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S:\Tom Gray Files - Tom Gray\Penn State\CANARY 212c-pb-02222\Tt data\"/>
    </mc:Choice>
  </mc:AlternateContent>
  <xr:revisionPtr revIDLastSave="0" documentId="8_{C0352945-58E3-4D59-8435-12321005D4A1}" xr6:coauthVersionLast="45" xr6:coauthVersionMax="45" xr10:uidLastSave="{00000000-0000-0000-0000-000000000000}"/>
  <bookViews>
    <workbookView xWindow="-120" yWindow="-120" windowWidth="29040" windowHeight="15840" tabRatio="897" activeTab="2" xr2:uid="{00000000-000D-0000-FFFF-FFFF00000000}"/>
  </bookViews>
  <sheets>
    <sheet name="Overview and Explanations" sheetId="9" r:id="rId1"/>
    <sheet name="Sampling Inventory" sheetId="1" r:id="rId2"/>
    <sheet name="Results Compiled" sheetId="2" r:id="rId3"/>
    <sheet name="Results (Whole Sample Conc.)" sheetId="4" r:id="rId4"/>
    <sheet name="Results (Ash Based Conc.)" sheetId="5" r:id="rId5"/>
  </sheets>
  <definedNames>
    <definedName name="_xlnm._FilterDatabase" localSheetId="4" hidden="1">'Results (Ash Based Conc.)'!$A$5:$AZ$451</definedName>
    <definedName name="_xlnm._FilterDatabase" localSheetId="3" hidden="1">'Results (Whole Sample Conc.)'!$A$5:$AZ$451</definedName>
    <definedName name="_xlnm._FilterDatabase" localSheetId="2" hidden="1">'Results Compiled'!$A$5:$P$451</definedName>
    <definedName name="_xlnm._FilterDatabase" localSheetId="1" hidden="1">'Sampling Inventory'!$A$3:$K$709</definedName>
    <definedName name="e">'Sampling Inventory'!#REF!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320" i="5" l="1"/>
  <c r="AO319" i="5"/>
  <c r="AO318" i="5"/>
  <c r="AO324" i="5"/>
  <c r="AO323" i="5"/>
  <c r="AO322" i="5"/>
  <c r="AO321" i="5"/>
  <c r="AT116" i="5"/>
  <c r="AT117" i="5"/>
</calcChain>
</file>

<file path=xl/sharedStrings.xml><?xml version="1.0" encoding="utf-8"?>
<sst xmlns="http://schemas.openxmlformats.org/spreadsheetml/2006/main" count="14270" uniqueCount="1408">
  <si>
    <t>LTI/Source Sample Number</t>
  </si>
  <si>
    <t>A001</t>
  </si>
  <si>
    <t>A002</t>
  </si>
  <si>
    <t>A003</t>
  </si>
  <si>
    <t>A004</t>
  </si>
  <si>
    <t>A005</t>
  </si>
  <si>
    <t>A006</t>
  </si>
  <si>
    <t>A009</t>
  </si>
  <si>
    <t>A010</t>
  </si>
  <si>
    <t>A011</t>
  </si>
  <si>
    <t>A012</t>
  </si>
  <si>
    <t>A013</t>
  </si>
  <si>
    <t>A014</t>
  </si>
  <si>
    <t>A015</t>
  </si>
  <si>
    <t>A016 (contains A007A)</t>
  </si>
  <si>
    <t>A016 (contains A007B)</t>
  </si>
  <si>
    <t>A016 (contains A007C)</t>
  </si>
  <si>
    <t>A016 (contains A007D)</t>
  </si>
  <si>
    <t>A017</t>
  </si>
  <si>
    <t>A018</t>
  </si>
  <si>
    <t>A019</t>
  </si>
  <si>
    <t>A020</t>
  </si>
  <si>
    <t>A021</t>
  </si>
  <si>
    <t>A022</t>
  </si>
  <si>
    <t>A023</t>
  </si>
  <si>
    <t>A024</t>
  </si>
  <si>
    <t>A025</t>
  </si>
  <si>
    <t>A026</t>
  </si>
  <si>
    <t>A027A</t>
  </si>
  <si>
    <t>A027B</t>
  </si>
  <si>
    <t>A028</t>
  </si>
  <si>
    <t>A029</t>
  </si>
  <si>
    <t>A030A</t>
  </si>
  <si>
    <t>A030B</t>
  </si>
  <si>
    <t>A030C</t>
  </si>
  <si>
    <t>A031</t>
  </si>
  <si>
    <t>A032</t>
  </si>
  <si>
    <t>A033</t>
  </si>
  <si>
    <t>A034</t>
  </si>
  <si>
    <t>A035</t>
  </si>
  <si>
    <r>
      <t>9700</t>
    </r>
    <r>
      <rPr>
        <b/>
        <sz val="11"/>
        <color rgb="FFFF0000"/>
        <rFont val="Calibri"/>
        <family val="2"/>
        <scheme val="minor"/>
      </rPr>
      <t xml:space="preserve"> (Depleted)</t>
    </r>
  </si>
  <si>
    <t>16495  (Duplicate 2 of 2)</t>
  </si>
  <si>
    <t>16949  (Duplicate 2 of 2)</t>
  </si>
  <si>
    <t>17150  (Duplicate 2 of 2)</t>
  </si>
  <si>
    <t>17166  (Duplicate 2 of 2)</t>
  </si>
  <si>
    <t>17360  (Duplicate 2 of 2)</t>
  </si>
  <si>
    <t>18010  (Duplicate 2 of 2)</t>
  </si>
  <si>
    <t>18524 (Duplicate 2 of 2)</t>
  </si>
  <si>
    <t>21692 (Duplicate 2 of 2)</t>
  </si>
  <si>
    <t>K36</t>
  </si>
  <si>
    <t>K36 (Duplicate-1)</t>
  </si>
  <si>
    <t>K36 (Duplicate-2)</t>
  </si>
  <si>
    <t>K37</t>
  </si>
  <si>
    <t>K37 (Duplicate-1)</t>
  </si>
  <si>
    <t>K38</t>
  </si>
  <si>
    <t>K38 (Duplicate-1)</t>
  </si>
  <si>
    <t>K39</t>
  </si>
  <si>
    <t>K39 (Duplicate-1)</t>
  </si>
  <si>
    <t>K40</t>
  </si>
  <si>
    <t>K41</t>
  </si>
  <si>
    <t>K41 (Duplicate-1)</t>
  </si>
  <si>
    <t>K42</t>
  </si>
  <si>
    <t>K42 (Duplicate-1)</t>
  </si>
  <si>
    <t>K43</t>
  </si>
  <si>
    <t>K44</t>
  </si>
  <si>
    <t>K45</t>
  </si>
  <si>
    <t>K45 (Duplicate-1)</t>
  </si>
  <si>
    <t>K46</t>
  </si>
  <si>
    <t>K46 (Duplicate-1)</t>
  </si>
  <si>
    <t>K47</t>
  </si>
  <si>
    <t>K48</t>
  </si>
  <si>
    <t>K48 (Duplicate-1)</t>
  </si>
  <si>
    <t>K49</t>
  </si>
  <si>
    <t>K49 (Duplicate-1)</t>
  </si>
  <si>
    <t>K50</t>
  </si>
  <si>
    <t>K50 (Duplicate-1)</t>
  </si>
  <si>
    <t>K51</t>
  </si>
  <si>
    <t>K52</t>
  </si>
  <si>
    <t>K52 (Duplicate-1)</t>
  </si>
  <si>
    <t>K53</t>
  </si>
  <si>
    <t>K53 (Duplicate-1)</t>
  </si>
  <si>
    <t>K54</t>
  </si>
  <si>
    <t>K54 (Duplicate-1)</t>
  </si>
  <si>
    <t>K55</t>
  </si>
  <si>
    <t>K55 (Duplicate-1)</t>
  </si>
  <si>
    <t>K56</t>
  </si>
  <si>
    <t>K56 (Duplicate-1)</t>
  </si>
  <si>
    <t>K57</t>
  </si>
  <si>
    <t>K57 (Duplicate-1)</t>
  </si>
  <si>
    <t>1448-1</t>
  </si>
  <si>
    <t>1448-2 (Duplicate)</t>
  </si>
  <si>
    <t>1452-1</t>
  </si>
  <si>
    <t>1452-2 (Duplicate)</t>
  </si>
  <si>
    <t>2824-1</t>
  </si>
  <si>
    <t>2824-2 (Duplicate)</t>
  </si>
  <si>
    <t>Raw Coal Sample - Prep Plant 1</t>
  </si>
  <si>
    <t>Raw Coal Sample - Prep Plant 2</t>
  </si>
  <si>
    <t>Raw Coal Sample - Prep Plant 3</t>
  </si>
  <si>
    <t xml:space="preserve">Coal Sample (SP-II) - Coal Plant </t>
  </si>
  <si>
    <t>VA01</t>
  </si>
  <si>
    <t>VA01-D (Duplicate)</t>
  </si>
  <si>
    <t>VA02</t>
  </si>
  <si>
    <t>VA02-D (Duplicate)</t>
  </si>
  <si>
    <t>VA03</t>
  </si>
  <si>
    <t>VA03-D (Duplicate)</t>
  </si>
  <si>
    <t>VA04</t>
  </si>
  <si>
    <t>VA04-D (Duplicate)</t>
  </si>
  <si>
    <t>VA05</t>
  </si>
  <si>
    <t>VA05-D (Duplicate)</t>
  </si>
  <si>
    <t>VA06</t>
  </si>
  <si>
    <t>VA06-D (Duplicate)</t>
  </si>
  <si>
    <t>VA07</t>
  </si>
  <si>
    <t>VA07-D (Duplicate)</t>
  </si>
  <si>
    <t>VA08</t>
  </si>
  <si>
    <t>VA08-D (Duplicate)</t>
  </si>
  <si>
    <t>VA09</t>
  </si>
  <si>
    <t>VA09-D (Duplicate)</t>
  </si>
  <si>
    <t>VA10</t>
  </si>
  <si>
    <t>VA10-D (Duplicate)</t>
  </si>
  <si>
    <t>VA11</t>
  </si>
  <si>
    <t>VA11-D (Duplicate)</t>
  </si>
  <si>
    <t>VA12</t>
  </si>
  <si>
    <t>VA12-D (Duplicate)</t>
  </si>
  <si>
    <t>VA13</t>
  </si>
  <si>
    <t>VA13-D (Duplicate)</t>
  </si>
  <si>
    <t>VA14</t>
  </si>
  <si>
    <t>VA14-D (Duplicate)</t>
  </si>
  <si>
    <t>VA15</t>
  </si>
  <si>
    <t>VA15-D (Duplicate)</t>
  </si>
  <si>
    <t>VA16</t>
  </si>
  <si>
    <t>VA16-D (Duplicate)</t>
  </si>
  <si>
    <t>VA17</t>
  </si>
  <si>
    <t>VA18</t>
  </si>
  <si>
    <t>VA19</t>
  </si>
  <si>
    <t>VA20</t>
  </si>
  <si>
    <t>VA21</t>
  </si>
  <si>
    <t>VA22</t>
  </si>
  <si>
    <t>VA23</t>
  </si>
  <si>
    <t>VA24</t>
  </si>
  <si>
    <t>VA25</t>
  </si>
  <si>
    <t>VA26</t>
  </si>
  <si>
    <t>OHDUMI0703A</t>
  </si>
  <si>
    <t>OHDUMI0703B (Duplicate)</t>
  </si>
  <si>
    <t>OHDUMI0709A</t>
  </si>
  <si>
    <t>OHDUMI0709B (Duplicate)</t>
  </si>
  <si>
    <t>OHDUMI0704A</t>
  </si>
  <si>
    <t>OHDUMI0704B (Duplicate)</t>
  </si>
  <si>
    <t>OHDUMI0708A</t>
  </si>
  <si>
    <t>OHDUMI0708B (Duplicate)</t>
  </si>
  <si>
    <t>OHDUMI0702A</t>
  </si>
  <si>
    <t>OHDUMI0702B (Duplicate)</t>
  </si>
  <si>
    <t>OHDUMI0701A</t>
  </si>
  <si>
    <t>OHDUMI0701B (Duplicate)</t>
  </si>
  <si>
    <t>OHDUMI0705A</t>
  </si>
  <si>
    <t>OHDUMI0705B (Duplicate)</t>
  </si>
  <si>
    <t>OHDUMI0706A</t>
  </si>
  <si>
    <t>OHDUMI0706B (Duplicate)</t>
  </si>
  <si>
    <t>OHDUMI0707A</t>
  </si>
  <si>
    <t>OHDUMI0707B (Duplicate)</t>
  </si>
  <si>
    <t>OHDUBE0503A</t>
  </si>
  <si>
    <t>OHDUBE0503B (Duplicate)</t>
  </si>
  <si>
    <t>OHDUBE0503C (Duplicate)</t>
  </si>
  <si>
    <t>OHDUBE0504A</t>
  </si>
  <si>
    <t>OHDUBE0504B (Duplicate)</t>
  </si>
  <si>
    <t>OHDUBE0501A</t>
  </si>
  <si>
    <t>OHDUBE0501B (Duplicate)</t>
  </si>
  <si>
    <t>OHDUBE0502A</t>
  </si>
  <si>
    <t>OHDUBE0502B (Duplicate)</t>
  </si>
  <si>
    <t>OHDUBE0601A</t>
  </si>
  <si>
    <t>OHDUBE0601B (Duplicate)</t>
  </si>
  <si>
    <t>OHDUBE0602A</t>
  </si>
  <si>
    <t>OHDUBE0602B (Duplicate)</t>
  </si>
  <si>
    <t>OHDUBE05-0605A</t>
  </si>
  <si>
    <t>OHDUBE05-0605B (Duplicate)</t>
  </si>
  <si>
    <t>OHDUBE05-0606A</t>
  </si>
  <si>
    <t>OHDUBE05-0606B (Duplicate)</t>
  </si>
  <si>
    <t>OHDUBE05-0607A</t>
  </si>
  <si>
    <t>OHDUBE05-0607B (Duplicate)</t>
  </si>
  <si>
    <t>SCP201</t>
  </si>
  <si>
    <t>SCP202</t>
  </si>
  <si>
    <t>SCP203</t>
  </si>
  <si>
    <t>SCP304</t>
  </si>
  <si>
    <t>SCNP05</t>
  </si>
  <si>
    <t>SCP306</t>
  </si>
  <si>
    <t>SCP307</t>
  </si>
  <si>
    <t>SCP408</t>
  </si>
  <si>
    <t>SCP109</t>
  </si>
  <si>
    <t>PACHCHXX01A</t>
  </si>
  <si>
    <t>PACHCHXX01B (Duplicate)</t>
  </si>
  <si>
    <t>PACHCHXX01C (Duplicate)</t>
  </si>
  <si>
    <t>PACHCHXX01D (Duplicate)</t>
  </si>
  <si>
    <t>PACHCHXX01E (Duplicate)</t>
  </si>
  <si>
    <t>PACHCHXX02A&amp;B</t>
  </si>
  <si>
    <t>PACHCHXX03A&amp;B</t>
  </si>
  <si>
    <t>PACHCHXX04A&amp;B</t>
  </si>
  <si>
    <t>PACHCHXX05A&amp;B</t>
  </si>
  <si>
    <t>PACHCHXX06A&amp;B</t>
  </si>
  <si>
    <t>PACHZNXX07A&amp;B</t>
  </si>
  <si>
    <t>PACHZNXX08A&amp;B</t>
  </si>
  <si>
    <t>PACHZNXX09A&amp;B</t>
  </si>
  <si>
    <t>PACHZNXX10A&amp;B</t>
  </si>
  <si>
    <t>OHDUZI0101A/OHDUZI0101B</t>
  </si>
  <si>
    <t>OHDUZI0101B</t>
  </si>
  <si>
    <t>OHDUZI0102A/OHDUZI0102B</t>
  </si>
  <si>
    <t>OHDUZI0102B</t>
  </si>
  <si>
    <t>OHDUZI0103A/OHDUZI0103B</t>
  </si>
  <si>
    <t>OHDUZI0103B</t>
  </si>
  <si>
    <t>OHDUZI0104A/OHDUZI0104B</t>
  </si>
  <si>
    <t>OHDUZI0104B</t>
  </si>
  <si>
    <t>OHDUZI0105A/OHDUZI0105B</t>
  </si>
  <si>
    <t>OHDUZI0105B</t>
  </si>
  <si>
    <t>OHDUZI0106A</t>
  </si>
  <si>
    <t>OHDUZI0106B</t>
  </si>
  <si>
    <t>OHDUZI0106C</t>
  </si>
  <si>
    <t>OHDUZI0107A</t>
  </si>
  <si>
    <t>OHDUZI0107B</t>
  </si>
  <si>
    <t>OHDUZI0107C</t>
  </si>
  <si>
    <t>OHDUZI0108A</t>
  </si>
  <si>
    <t>OHDUZI0108B</t>
  </si>
  <si>
    <t>OHDUZI0108C</t>
  </si>
  <si>
    <t>OHDUZI0109</t>
  </si>
  <si>
    <t>OHDUZI0110</t>
  </si>
  <si>
    <t>OHDUZI0111</t>
  </si>
  <si>
    <t>OHDUZI0112</t>
  </si>
  <si>
    <t>OHDUZI0113</t>
  </si>
  <si>
    <t>WVARBEXX01A</t>
  </si>
  <si>
    <t>WVARBEXX01A-D</t>
  </si>
  <si>
    <t>WVARBEXX02A</t>
  </si>
  <si>
    <t>WVARBEXX03A</t>
  </si>
  <si>
    <t>WVARBEXX04A</t>
  </si>
  <si>
    <t>WVARBEXX05A</t>
  </si>
  <si>
    <t>WVARBEXX05A-D</t>
  </si>
  <si>
    <t>WVARBEXX06A</t>
  </si>
  <si>
    <t>WVARBEXX07A</t>
  </si>
  <si>
    <t>WVARBEXX08A</t>
  </si>
  <si>
    <t>WVARBEXX09A</t>
  </si>
  <si>
    <t>WVARBEXX10A</t>
  </si>
  <si>
    <t>WVARBEXX11A</t>
  </si>
  <si>
    <t>WVARBEXX12A</t>
  </si>
  <si>
    <t>WVARBEXX13A</t>
  </si>
  <si>
    <t>WVARBEXX14A</t>
  </si>
  <si>
    <t>WVARBEXX15A</t>
  </si>
  <si>
    <t>WVARBEXX16A</t>
  </si>
  <si>
    <t>WVARBEXX17A</t>
  </si>
  <si>
    <t>WVARBEXX18A</t>
  </si>
  <si>
    <t>WVARBEXX19A</t>
  </si>
  <si>
    <t>WVARBEXX20A</t>
  </si>
  <si>
    <t>WVARBEXX21A</t>
  </si>
  <si>
    <t>WVARBEXX22A</t>
  </si>
  <si>
    <t>WVARBEXX23A</t>
  </si>
  <si>
    <t>WVARBEXX23A-D</t>
  </si>
  <si>
    <t>WVARBEXX01B</t>
  </si>
  <si>
    <t>WVARBEXX01B-D</t>
  </si>
  <si>
    <t>WVARBEXX02B</t>
  </si>
  <si>
    <t>WVARBEXX03B</t>
  </si>
  <si>
    <t>WVARBEXX04B</t>
  </si>
  <si>
    <t>WVARBEXX05B</t>
  </si>
  <si>
    <t>WVARBEXX05B-D</t>
  </si>
  <si>
    <t>WVARBEXX06B</t>
  </si>
  <si>
    <t>WVARBEXX07B</t>
  </si>
  <si>
    <t>WVARBEXX08B</t>
  </si>
  <si>
    <t>WVARBEXX09B</t>
  </si>
  <si>
    <t>WVARBEXX10B</t>
  </si>
  <si>
    <t>WVARBEXX11B</t>
  </si>
  <si>
    <t>WVARBEXX12B</t>
  </si>
  <si>
    <t>WVARBEXX13B</t>
  </si>
  <si>
    <t>WVARBEXX14B</t>
  </si>
  <si>
    <t>WVARBEXX15B</t>
  </si>
  <si>
    <t>WVARBEXX16B</t>
  </si>
  <si>
    <t>WVARBEXX17B</t>
  </si>
  <si>
    <t>WVARBEXX18B</t>
  </si>
  <si>
    <t>WVARBEXX19B</t>
  </si>
  <si>
    <t>WVARBEXX20B</t>
  </si>
  <si>
    <t>WVARBEXX21B</t>
  </si>
  <si>
    <t>WVARBEXX22B</t>
  </si>
  <si>
    <t>WVARBEXX23B</t>
  </si>
  <si>
    <t>WVARBEXX23B-D</t>
  </si>
  <si>
    <t>WVARBEXX24</t>
  </si>
  <si>
    <t>WVARBEXX25</t>
  </si>
  <si>
    <t>WVARBEXX26</t>
  </si>
  <si>
    <t>KYCKWL01 01</t>
  </si>
  <si>
    <t>KYCKWL01 02</t>
  </si>
  <si>
    <t>KYEKDA04 01</t>
  </si>
  <si>
    <t>KYEKDA04 02</t>
  </si>
  <si>
    <t>KYEKSP04 01</t>
  </si>
  <si>
    <t>KYEKSP04 02</t>
  </si>
  <si>
    <t>KYEKSP04 03</t>
  </si>
  <si>
    <t>KYEKSP04 04</t>
  </si>
  <si>
    <t>KYEKSP12 01</t>
  </si>
  <si>
    <t>KYKSSPJB 01</t>
  </si>
  <si>
    <t>KYKSSPJB 02</t>
  </si>
  <si>
    <t>KYKUTY01 01</t>
  </si>
  <si>
    <t>KYLGMC14 01</t>
  </si>
  <si>
    <t>KYLGMC14 02</t>
  </si>
  <si>
    <t>KYLGMC14 03</t>
  </si>
  <si>
    <t>KYLGMC14 04</t>
  </si>
  <si>
    <t>KYLGMC14 05</t>
  </si>
  <si>
    <t>KYLGMC14 06</t>
  </si>
  <si>
    <t>KYLGMC14 07</t>
  </si>
  <si>
    <t>KYLGMC14 08</t>
  </si>
  <si>
    <t>KYLGMC14 09</t>
  </si>
  <si>
    <t>KYLGMC14 10</t>
  </si>
  <si>
    <t>KYLGTR01 01</t>
  </si>
  <si>
    <t>KYLGTR01 02</t>
  </si>
  <si>
    <t>KYLGTR01 03</t>
  </si>
  <si>
    <t>KYLGTR01 04</t>
  </si>
  <si>
    <t>MOAMLA01 01 (KCER-93928)</t>
  </si>
  <si>
    <t>MOAMLA01 02 (KCER-93927)</t>
  </si>
  <si>
    <t>MOAMLA01 03 (KCER-93929)</t>
  </si>
  <si>
    <t>MOAMME01 01 (KCER-93924)</t>
  </si>
  <si>
    <t>MOAMME01 02 (KCER-93925)</t>
  </si>
  <si>
    <t>MOAMME01 03 (KCER-93926)</t>
  </si>
  <si>
    <t>MSPERH01 01</t>
  </si>
  <si>
    <t>MSPERH01 02</t>
  </si>
  <si>
    <t>MSPERH01 03</t>
  </si>
  <si>
    <t>MSPERH01 04</t>
  </si>
  <si>
    <t>NMTSES01 01 (KCER-93921)</t>
  </si>
  <si>
    <t>NMTSES01 02 (KCER-93922)</t>
  </si>
  <si>
    <t>NMTSES01 03 (KCER-93923)</t>
  </si>
  <si>
    <t>SCEGWS01 01 (KCER-93931)</t>
  </si>
  <si>
    <t>SCEGWS01 02 (KCER-93932)</t>
  </si>
  <si>
    <t>SCEGWS01 03 (KCER-93933)</t>
  </si>
  <si>
    <t>SCEGWS01 04 (KCER-93934)</t>
  </si>
  <si>
    <t>SCEGWS01 05 (KCER-93935)</t>
  </si>
  <si>
    <t>SCEGWS01 06 (KCER-93936)</t>
  </si>
  <si>
    <t>TXSMSM01 01  (KCER-93917)</t>
  </si>
  <si>
    <t>TXSMSM01 02 (KCER-93918)</t>
  </si>
  <si>
    <t>TXSMSM01 03 (KCER-93919)</t>
  </si>
  <si>
    <t>KYGSXXCH01</t>
  </si>
  <si>
    <t>KYGSXXCH02</t>
  </si>
  <si>
    <t>KYGSXXCH03</t>
  </si>
  <si>
    <t>KYGSXXCH04</t>
  </si>
  <si>
    <t>TAOCXXXX01</t>
  </si>
  <si>
    <t>TAOCXXXX02</t>
  </si>
  <si>
    <t>TAOCXXXX03</t>
  </si>
  <si>
    <t>PACOXXXX-40(A)</t>
  </si>
  <si>
    <t>PACOXXXX-41</t>
  </si>
  <si>
    <t>PACOXXXX-42</t>
  </si>
  <si>
    <t>PACAXXXX-43</t>
  </si>
  <si>
    <t>PACAXXXX-44</t>
  </si>
  <si>
    <t>PACAXXXX-45</t>
  </si>
  <si>
    <t>PACAXXXX-46</t>
  </si>
  <si>
    <t>VATC-TAIL1</t>
  </si>
  <si>
    <t>VATC-TAIL2</t>
  </si>
  <si>
    <t>VATC-TAIL3</t>
  </si>
  <si>
    <t>UK-01</t>
  </si>
  <si>
    <t>UK-02</t>
  </si>
  <si>
    <t>UK-03</t>
  </si>
  <si>
    <t>UK-04</t>
  </si>
  <si>
    <t>UK-05</t>
  </si>
  <si>
    <t>UK-06</t>
  </si>
  <si>
    <t>UK-07</t>
  </si>
  <si>
    <t>UK-08</t>
  </si>
  <si>
    <t>UK-09</t>
  </si>
  <si>
    <t>UK-10</t>
  </si>
  <si>
    <t>UK-11</t>
  </si>
  <si>
    <t>UK-12</t>
  </si>
  <si>
    <t>UK-13</t>
  </si>
  <si>
    <t>UK-14</t>
  </si>
  <si>
    <t>UK-15</t>
  </si>
  <si>
    <t>UK-16</t>
  </si>
  <si>
    <t>UK-17</t>
  </si>
  <si>
    <t>1-LMPP</t>
  </si>
  <si>
    <t>2-LPP</t>
  </si>
  <si>
    <t>3-BPP</t>
  </si>
  <si>
    <t>VA-01</t>
  </si>
  <si>
    <t>VA-02</t>
  </si>
  <si>
    <t>VA-03</t>
  </si>
  <si>
    <t>VA-04</t>
  </si>
  <si>
    <t>VA-05</t>
  </si>
  <si>
    <t>VA-06</t>
  </si>
  <si>
    <t>VA-07</t>
  </si>
  <si>
    <t>VA-08</t>
  </si>
  <si>
    <t>VA-09</t>
  </si>
  <si>
    <t>VA-10</t>
  </si>
  <si>
    <t>VA-11</t>
  </si>
  <si>
    <t>VA-12</t>
  </si>
  <si>
    <t>VA-13</t>
  </si>
  <si>
    <t>VA-14</t>
  </si>
  <si>
    <t>VA-15</t>
  </si>
  <si>
    <t>VA-16</t>
  </si>
  <si>
    <t>VA-17</t>
  </si>
  <si>
    <t>VA-18</t>
  </si>
  <si>
    <t>VA-19</t>
  </si>
  <si>
    <t>VA-20</t>
  </si>
  <si>
    <t>VA-21</t>
  </si>
  <si>
    <t>VA-22</t>
  </si>
  <si>
    <t>VA-23</t>
  </si>
  <si>
    <t>VA-24</t>
  </si>
  <si>
    <t>VA-25</t>
  </si>
  <si>
    <t>VA-26</t>
  </si>
  <si>
    <t>Measurements Requested</t>
  </si>
  <si>
    <t>Yes (2)</t>
  </si>
  <si>
    <t>Yes (1)</t>
  </si>
  <si>
    <t>Insufficient amount of  material for analysis</t>
  </si>
  <si>
    <t>Yes (3)</t>
  </si>
  <si>
    <t>PC power plant.  Bottom ash haul-back.  Possibly mainly PRB coal with Lower Freeport (6A) coal.</t>
  </si>
  <si>
    <t>PC power plant.  Fly ash haul-back.  Possibly mainly PRB coal with Lower Freeport (6A) coal.</t>
  </si>
  <si>
    <t>PC power plant.  Bottom ash (Hydro bin) haul-back. Possibly mainly PRB coal with Lower Freeport (6A) coal.</t>
  </si>
  <si>
    <t>PC power plant.  Fly and bottom ash mix.   Sample taken from reclamation area point of erosion runoff.  Coal seams(s) unidentified.</t>
  </si>
  <si>
    <t>Run-of-mine coal.  Upper Freeport (7) and Lower Freeport (6A) Seam.</t>
  </si>
  <si>
    <t>Run-of-mine coal.  Lower Freeport (6A) Seam.</t>
  </si>
  <si>
    <t>Upper Freeport (7) coal refuse</t>
  </si>
  <si>
    <t>Cleaned "pure" Upper Freeport (7)</t>
  </si>
  <si>
    <t>Permanent refuse pile. Filter cake mix of Mahoning (7A), Upper Freeport (7), Lower Freeport (6A).</t>
  </si>
  <si>
    <t>Ash site water/sediment sample from runoff collection pond.</t>
  </si>
  <si>
    <t>Ash site water/sediment sample from runoff collection pond.  Near pond discharge.</t>
  </si>
  <si>
    <t>Fine particulate refuse mix of Middle Kittanning (6) and Upper Freeport (7)</t>
  </si>
  <si>
    <t>Fine particulate clean coal Middle Kittanning (6) and Upper Freeport (7)</t>
  </si>
  <si>
    <t>Reclamation site coal refuse</t>
  </si>
  <si>
    <t>Fresh/new refuse of Middle Kittanning (6) and Upper Freeport (7)</t>
  </si>
  <si>
    <t>New cake</t>
  </si>
  <si>
    <t>Cake refuse mix</t>
  </si>
  <si>
    <t>Old refuse mix (with soil from reclamation process)</t>
  </si>
  <si>
    <t>Site runoff drainage pond water/sediment sample</t>
  </si>
  <si>
    <t>Raw new Middle Kittanning (6) coal</t>
  </si>
  <si>
    <t>Middle Kittanning (6) raw coal 2-3 days old</t>
  </si>
  <si>
    <t>Raw Upper Freeport (7) coal</t>
  </si>
  <si>
    <t>Raw Coal</t>
  </si>
  <si>
    <t>Coal Tailing</t>
  </si>
  <si>
    <t>Coal</t>
  </si>
  <si>
    <t>Plant feed process stream, Pittsburgh #8 seam, -80 MESH</t>
  </si>
  <si>
    <t>Clean coal process stream, Pittsburgh #8 seam, -80 MESH</t>
  </si>
  <si>
    <t>Heavy media vessel refuse process stream, Pittsburgh #8 seam, -80 MESH</t>
  </si>
  <si>
    <t>Dense medium cyclone refuse process stream, Pittsburgh # 8 seam, -80 MESH</t>
  </si>
  <si>
    <t>High frequency over process stream, Pittsburgh #8, -80 MESH</t>
  </si>
  <si>
    <t>Total refuse process stream, Pittsburgh #8 seam, -80 MESH</t>
  </si>
  <si>
    <t>Thickener underflow process stream, Pittsburgh #8, -80 MESH</t>
  </si>
  <si>
    <t>Fine refuse sump material stream, Pittsburgh #8, -80 MESH</t>
  </si>
  <si>
    <t>Plant feed process stream, Indiana 5-B seam, -80 MESH</t>
  </si>
  <si>
    <t>Clean coal process stream, Indiana 5-B seam, -80 MESH</t>
  </si>
  <si>
    <t>Spiral refuse process stream, Indiana 5-B seam, -80 MESH</t>
  </si>
  <si>
    <t>Thickener underflow process stream, Indiana 5-B seam, -80 MESH</t>
  </si>
  <si>
    <t>Plant feed process stream, Coalburg seam, -80 MESH</t>
  </si>
  <si>
    <t>High frequency screen refuse process stream, Coalburg seam, -80 MESH</t>
  </si>
  <si>
    <t>Thickener underflow process stream, Coalburg seam, -80 MESH</t>
  </si>
  <si>
    <t>Clean coal sample</t>
  </si>
  <si>
    <t>Coal preparation plant.  Plant feed (at tunnel)</t>
  </si>
  <si>
    <t>Coal preparation plant.  Vessel product</t>
  </si>
  <si>
    <t>Coal preparation plant.  Vessel reject</t>
  </si>
  <si>
    <t>Coal preparation plant.  Heavy Media Cyclone (HMC) feed (Medium coal)</t>
  </si>
  <si>
    <t>Coal preparation plant.  Heavy Media Cyclone (HMC) product</t>
  </si>
  <si>
    <t>Coal preparation plant.  Heavy Media Cyclone (HMC) reject</t>
  </si>
  <si>
    <t>Coal preparation plant.  Spiral feed, Fine coal (slurry)</t>
  </si>
  <si>
    <t>Coal preparation plant.  Spiral reject (slurry)</t>
  </si>
  <si>
    <t>Coal preparation plant.  Spiral product (slurry)</t>
  </si>
  <si>
    <t>Coal preparation plant.  Froth feed, Ultra fine coal (slurry)</t>
  </si>
  <si>
    <t>Coal preparation plant.  Froth product (slurry)</t>
  </si>
  <si>
    <t>Coal preparation plant.  Froth reject (slurry)</t>
  </si>
  <si>
    <t>Coal preparation plant.  Thickener waste, Fine refuse pre-impoundment (slurry)</t>
  </si>
  <si>
    <t>Coal preparation plant.  Clean coal</t>
  </si>
  <si>
    <t>Kellioka Seam run-of-mine coal</t>
  </si>
  <si>
    <t>Darby Seam run-of-mine coal</t>
  </si>
  <si>
    <t>Top Owl Seam run-of-mine coal</t>
  </si>
  <si>
    <t>Darby seam run-of-mine coal</t>
  </si>
  <si>
    <t>Bottom Darby Seam run-of-mine coal</t>
  </si>
  <si>
    <t>Run-of-mine coal</t>
  </si>
  <si>
    <t>Run-of-mine cannal coal</t>
  </si>
  <si>
    <t>Raw run-of-mine coal</t>
  </si>
  <si>
    <t>PC power plant. PC power plant.  Fly ash.  Coal seams(s) unidentified.</t>
  </si>
  <si>
    <t>PC power plant.  Fly ash</t>
  </si>
  <si>
    <t>PC power plant.  Gypsum</t>
  </si>
  <si>
    <t xml:space="preserve">PC power plant.  Material generated from scrubbing process.  </t>
  </si>
  <si>
    <t>PC power plant.  Dry ash pond sample containing mostly bottom ash with lesser amount of fly ash.  Coal seams(s) unidentified.</t>
  </si>
  <si>
    <t>PC power plant.  Coal seam unidentified.</t>
  </si>
  <si>
    <t>PC power plant. Central Appalachia coal. Coal seam unidentified.</t>
  </si>
  <si>
    <t>PC power plant.  Ash pond sample containing mostly bottom ash.  Coal seams(s) unidentified.</t>
  </si>
  <si>
    <t>PC power plant.  Ash pond sample containing mostly fly ash.  Coal seams(s) unidentified.</t>
  </si>
  <si>
    <t>Unidentified plant.  Class C fly ash, Plant 2.  Coal seams(s) unidentified.</t>
  </si>
  <si>
    <t>Unidentified plant.  Class C bottom ash, Plant 2.  Coal seams(s) unidentified.</t>
  </si>
  <si>
    <t>Unidentified plant.  Economizer ash, Plant 2.  Coal seams(s) unidentified.</t>
  </si>
  <si>
    <t>Unidentified plant. Pyrites.</t>
  </si>
  <si>
    <t>Unidentified plant.  Class F fly ash, Plant 3.  Coal seams(s) unidentified.</t>
  </si>
  <si>
    <t>Unidentified plant.  Class F bottom ash, Plant 3.  Coal seams(s) unidentified.</t>
  </si>
  <si>
    <t>Unidentified plant.  Fine ash material, Plant 4.  Coal seams(s) unidentified.</t>
  </si>
  <si>
    <t>Unidentified plant.  Classified ash, Plant 1.  Coal seams(s) unidentified.</t>
  </si>
  <si>
    <t>Coal fines and refuse sample</t>
  </si>
  <si>
    <t>Power plant feed coal</t>
  </si>
  <si>
    <t>Crushed coal taken from the feeder above pulverizer at power plant</t>
  </si>
  <si>
    <t>Pulverizer reject bin</t>
  </si>
  <si>
    <t>PC power plant.  Fly ash.  Coal seams(s) unidentified.</t>
  </si>
  <si>
    <t>PC power plant.  Bottom ash.  Coal seams(s) unidentified.</t>
  </si>
  <si>
    <t xml:space="preserve">Coal preparation plant.  Round 1: Raw Vessel Feed (3" X 3/8"). </t>
  </si>
  <si>
    <t>Coal preparation plant.  Round 1: Raw Vessel Feed.</t>
  </si>
  <si>
    <t xml:space="preserve">Coal preparation plant.  Round 1: Raw Coal Classifying Feed. </t>
  </si>
  <si>
    <t xml:space="preserve">Coal preparation plant.  Round 1: Raw Coal Classifying Feed Underflow. </t>
  </si>
  <si>
    <t xml:space="preserve">Coal preparation plant.  Round 1: Raw Coal Classifying Feed Overflow. </t>
  </si>
  <si>
    <t xml:space="preserve">Coal preparation plant.  Round 1: Heavy Media Primary Cyclone Feed. </t>
  </si>
  <si>
    <t>Coal preparation plant.  Round 1: Heavy Media Primary Cyclone Feed.</t>
  </si>
  <si>
    <t xml:space="preserve">Coal preparation plant.  Round 1: Spiral Feed. </t>
  </si>
  <si>
    <t xml:space="preserve">Coal preparation plant.  Round 1: Vessel Clean Coal Bottom Deck. </t>
  </si>
  <si>
    <t xml:space="preserve">Coal preparation plant.  Round 1: Vessel Clean Coal Top Deck. </t>
  </si>
  <si>
    <t xml:space="preserve">Coal preparation plant.  Round 1: Heavy Media Primary Cyclone Clean Coal. </t>
  </si>
  <si>
    <t xml:space="preserve">Coal preparation plant.  Round 1: Heavy Media Primary Cyclone Refuse Material. </t>
  </si>
  <si>
    <t xml:space="preserve">Coal preparation plant.  Round 1: Heavy Media Vessel Top Deck Reject. </t>
  </si>
  <si>
    <t xml:space="preserve">Coal preparation plant.  Round 1: Heavy Media Vessel Bottom Deck Reject. </t>
  </si>
  <si>
    <t>Coal preparation plant.  Round 1: Heavy Media Secondary Feed (with magnetite). Sulfur and iron analysis is required due to magnetite residue (will allow us to back out magnetite weight)</t>
  </si>
  <si>
    <t xml:space="preserve">Coal preparation plant.  Round 1: Heavy Media Secondary Product - Clean Coal. </t>
  </si>
  <si>
    <t xml:space="preserve">Coal preparation plant.  Round 1: Heavy Media Secondary Middling Product - Clean Coal - High Ash. </t>
  </si>
  <si>
    <t xml:space="preserve">Coal preparation plant.  Round 1: Floatation Feed. </t>
  </si>
  <si>
    <t xml:space="preserve">Coal preparation plant.  Round 1: Floatation Product. </t>
  </si>
  <si>
    <t xml:space="preserve">Coal preparation plant.  Round 1: Floatation Tailings. </t>
  </si>
  <si>
    <t xml:space="preserve">Coal preparation plant.  Round 1: Spiral Clean Coal. </t>
  </si>
  <si>
    <t xml:space="preserve">Coal preparation plant.  Round 1: Spiral Reject. </t>
  </si>
  <si>
    <t xml:space="preserve">Coal preparation plant.  Round 1: Total Combined Clean Coal - Low Ash - Metallurgical Coal. </t>
  </si>
  <si>
    <t xml:space="preserve">Coal preparation plant.  Round 1: Thickener Underflow. </t>
  </si>
  <si>
    <t xml:space="preserve">Coal preparation plant.  Round 1: Raw Coal - Silo belt. </t>
  </si>
  <si>
    <t>Coal preparation plant.  Round 1: Raw Coal - Silo belt. Duplicate sample; to be blended with WVARBEXX23A</t>
  </si>
  <si>
    <t xml:space="preserve">Coal preparation plant.  Round 2: Raw Vessel Feed (3" X 3/8"). </t>
  </si>
  <si>
    <t>Coal preparation plant.  Round 2: Raw Vessel Feed. Duplicate sample; to be blended with WVARBEXX01B</t>
  </si>
  <si>
    <t xml:space="preserve">Coal preparation plant.  Round 2: Raw Coal Classifying Feed. </t>
  </si>
  <si>
    <t xml:space="preserve">Coal preparation plant.  Round 2: Raw Coal Classifying Feed Underflow. </t>
  </si>
  <si>
    <t xml:space="preserve">Coal preparation plant.  Round 2: Raw Coal Classifying Feed Overflow. </t>
  </si>
  <si>
    <t xml:space="preserve">Coal preparation plant.  Round 2: Heavy Media Primary Cyclone Feed. </t>
  </si>
  <si>
    <t>Coal preparation plant.  Round 2: Heavy Media Primary Cyclone Feed. Duplicate sample; to be blended with WVARBEXX05B</t>
  </si>
  <si>
    <t xml:space="preserve">Coal preparation plant.  Round 2: Spiral Feed. </t>
  </si>
  <si>
    <t xml:space="preserve">Coal preparation plant.  Round 2: Vessel Clean Coal Bottom Deck. </t>
  </si>
  <si>
    <t xml:space="preserve">Coal preparation plant.  Round 2: Vessel Clean Coal Top Deck. </t>
  </si>
  <si>
    <t xml:space="preserve">Coal preparation plant.  Round 2: Heavy Media Primary Cyclone Clean Coal. </t>
  </si>
  <si>
    <t xml:space="preserve">Coal preparation plant.  Round 2: Heavy Media Primary Cyclone Refuse Material. </t>
  </si>
  <si>
    <t xml:space="preserve">Coal preparation plant.  Round 2: Heavy Media Vessel Top Deck Reject. </t>
  </si>
  <si>
    <t xml:space="preserve">Coal preparation plant.  Round 2: Heavy Media Vessel Bottom Deck Reject. </t>
  </si>
  <si>
    <t>Coal preparation plant.  Round 2: Heavy Media Secondary Feed (with magnetite). Sulfur and iron analysis is required due to magnetite residue (will allow us to back out magnetite weight) .</t>
  </si>
  <si>
    <t xml:space="preserve">Coal preparation plant.  Round 2: Heavy Media Secondary Product - Clean Coal. </t>
  </si>
  <si>
    <t xml:space="preserve">Coal preparation plant.  Round 2: Heavy Media Secondary Middling Product - Clean Coal - High Ash. </t>
  </si>
  <si>
    <t xml:space="preserve">Coal preparation plant.  Round 2: Floatation Feed. </t>
  </si>
  <si>
    <t xml:space="preserve">Coal preparation plant.  Round 2: Floatation Product. </t>
  </si>
  <si>
    <t xml:space="preserve">Coal preparation plant.  Round 2: Floatation Tailings. </t>
  </si>
  <si>
    <t xml:space="preserve">Coal preparation plant.  Round 2: Spiral Clean Coal. </t>
  </si>
  <si>
    <t xml:space="preserve">Coal preparation plant.  Round 2: Spiral Reject. </t>
  </si>
  <si>
    <t xml:space="preserve">Coal preparation plant.  Round 2: Total Combined Clean Coal - Low Ash - Metallurgical Coal. </t>
  </si>
  <si>
    <t xml:space="preserve">Coal preparation plant.  Round 2: Thickener Underflow. </t>
  </si>
  <si>
    <t xml:space="preserve">Coal preparation plant.  Round 2: Raw Coal - Silo belt. </t>
  </si>
  <si>
    <t>Run-of-mine Pocahontas No. 3 coal.  12"-Coal, 3"-Bone, 4"-Coal, 5"-Bone, 19"-Coal, 3"-Bone, 3"-Coal, 21"-Bottom Rock shale rock</t>
  </si>
  <si>
    <t xml:space="preserve">Run-of-Mine Pocahontas No. 3 coal.  8"-Top Rock (shale), 10"-Coal, 2"-Bone, 4"-Coal, 1"-Bone, 1"-Coal, 2"-Bone, 18"-Coal, 4"-Bone, 3"-Coal, 19"-Bottom Rock (shale) </t>
  </si>
  <si>
    <t xml:space="preserve">Run-of-Mine Pocahontas No. 3.  10"-Coal, 1"-Bone, 2"-Coal, 2"-Bone, 20"-Coal, 3"-Bone, 6"-Coal, 21"-Bottom Rock (shale) </t>
  </si>
  <si>
    <t>Ash disposal site at power plant.  Landfilled fly ash (still in active use). Central Appalachian Coal.</t>
  </si>
  <si>
    <t>Ash disposal site at power plant.  Landfilled fly ash (old area). Central Appalachian Coal.</t>
  </si>
  <si>
    <t>FBC unit.  Fly ash, Central Appalachian Coal. CFBC.</t>
  </si>
  <si>
    <t>FBC unit.  Bed ash, Central Appalachian Coal. CFBC.</t>
  </si>
  <si>
    <t>FBC unit.  Coal, Central Appalachian Coal. CFBC.</t>
  </si>
  <si>
    <t>FBC unit.  Limestone, Central Appalachian Coal. CFBC.</t>
  </si>
  <si>
    <t>FBC unit.  Landfilled fly ash. Illinois Basin Coal.</t>
  </si>
  <si>
    <t>Stoker coal.  Central Appalachian coal</t>
  </si>
  <si>
    <t xml:space="preserve">PC Power plant  Illinois Basin Coal.  </t>
  </si>
  <si>
    <t>PC power plant.  Active plant fly ash. Illinois Basin Coal.</t>
  </si>
  <si>
    <t>PC power plant.  FGD gypsum.   Illinois Basin coal</t>
  </si>
  <si>
    <t>PC power plant.  Landfill bottom ash. Illinois Basin Coal.</t>
  </si>
  <si>
    <t>Underground Mine, Full Channel, Lower Elkhorn coal bed, 53 in. thick</t>
  </si>
  <si>
    <t>Underground Mine, Full Channel, Van Lear coal bed, 52 in. thick</t>
  </si>
  <si>
    <t>Underground Mine, Full Channel, Fire Clay coal bed, 40 in. thick</t>
  </si>
  <si>
    <t>Underground Mine, Flint Clay Parting, Fire Clay coal bed, 4 in. thick</t>
  </si>
  <si>
    <t>Underground Mine, Lower Bench , Fire Clay coal bed, 9 in. thick</t>
  </si>
  <si>
    <t>Underground Mine, Upper Split, Jellico  coal bed, 26 in. thick</t>
  </si>
  <si>
    <t>Underground Mine, Middle Parting, Jellico  coal bed, 17 in. thick</t>
  </si>
  <si>
    <t>Underground Mine, Lower Split, Jellico  coal bed, 19 in. thick</t>
  </si>
  <si>
    <t>Outcrop, Full Channel, Lower Elkhorn coal bed, 57 in. thick</t>
  </si>
  <si>
    <t>Outcrop 42.7", Full Channel, Upper Elkhorn #3 coal bed, 43 in. thick</t>
  </si>
  <si>
    <t>Underground Mine, Top Bench, Alma (Upper Elkhorn #2) coal bed, 29 in. thick</t>
  </si>
  <si>
    <t>Underground Mine, Middle Bench, Alma (Upper Elkhorn #2) coal bed, 12 in. thick</t>
  </si>
  <si>
    <t>Underground Mine, Lower Bench, Alma (Upper Elkhorn #2) coal bed, 25 in. thick</t>
  </si>
  <si>
    <t>Outcrop, Full Channel, Manchester  coal bed, 25 in. thick</t>
  </si>
  <si>
    <t>Outcrop, Full Channel, Blue Gem coal bed, 23 in. thick</t>
  </si>
  <si>
    <t>Outcrop, Full Channel, Van Lear (UE #3) coal bed, 25 in. thick</t>
  </si>
  <si>
    <t>Outcrop, Full Channel, Vancleve  coal bed, 21 in. thick</t>
  </si>
  <si>
    <t>Outcrop, Full Channel, Mason  coal bed, 24 in. thick</t>
  </si>
  <si>
    <t>Outcrop, Full Channel, Zachariah  coal bed, 25 in. thick</t>
  </si>
  <si>
    <t>Full Channel, Mine, Amburgy  coal bed, 34 in. thick</t>
  </si>
  <si>
    <t>Full Channel, Mine, Amburgy  coal bed, 30 in. thick</t>
  </si>
  <si>
    <t>Full Channel, Mine, Middle Whitesburg coal bed, 37 in. thick</t>
  </si>
  <si>
    <t>Full Channel, Mine, Upper Whitesburg coal bed, 50 in. thick</t>
  </si>
  <si>
    <t>Full Channel, Mine, Upper Elkhorn #2 coal bed, 29 in. thick</t>
  </si>
  <si>
    <t>Full Channel, Mine, Upper Elkhorn #2 coal bed, 30 in. thick</t>
  </si>
  <si>
    <t>Full Channel, Mine, Lower Elkhorn coal bed, 71 in. thick</t>
  </si>
  <si>
    <t>Full Channel, Outcrop, Hazard #8  coal bed, 46 in. thick</t>
  </si>
  <si>
    <t>Full Channel, Outcrop, Hazard #7  coal bed, 90 in. thick</t>
  </si>
  <si>
    <t>Full Channel, Mine, Skyline  coal bed, 62 in. thick</t>
  </si>
  <si>
    <t>Mine, Channel, WKY #6 coal bed, 51 in. thick</t>
  </si>
  <si>
    <t>Mine, Channel, WKY#7 coal bed, 28 in. thick</t>
  </si>
  <si>
    <t>Mine, Channel, Elm Lick coal bed, 70 in. thick</t>
  </si>
  <si>
    <t>Mine, Channel, Bell coal bed, 40 in. thick</t>
  </si>
  <si>
    <t>Outcrop, Channel, Dunbar coal bed, 37 in. thick</t>
  </si>
  <si>
    <t>Outcrop, Channel, Dunbar coal bed, 34 in. thick</t>
  </si>
  <si>
    <t>Outcrop, Channel, WKY #4 coal bed, 40 in. thick</t>
  </si>
  <si>
    <t>Mine, Channel, WKY #4 coal bed, 48 in. thick</t>
  </si>
  <si>
    <t>Mine, Channel, WKY #4 coal bed, 50 in. thick</t>
  </si>
  <si>
    <t>Mine, Channel, WKY #13 coal bed, 72 in. thick</t>
  </si>
  <si>
    <t>Mine, Channel, WKY #9 coal bed, 45 in. thick</t>
  </si>
  <si>
    <t>Surface Mine, Full Channel, Mary Lee coal bed, 51 in. thick</t>
  </si>
  <si>
    <t>Surface Mine, Full Channel, Newcastle coal bed, 12 in. thick</t>
  </si>
  <si>
    <t>Surface Mine, Full Channel, Blue Creek coal bed, 13 in. thick</t>
  </si>
  <si>
    <t>Surface Mine, Full Channel, Mary Lee coal bed, 36 in. thick</t>
  </si>
  <si>
    <t>Mine channel sample 38 in. thick</t>
  </si>
  <si>
    <t>Mine channel sample 30 in. thick</t>
  </si>
  <si>
    <t>Mine channel sample 45 in. thick</t>
  </si>
  <si>
    <t>Mine.  Bench 1</t>
  </si>
  <si>
    <t>Mine. Bench 2</t>
  </si>
  <si>
    <t>Mine roof shale.  WKY #13 coal bed.</t>
  </si>
  <si>
    <t>Mine, Channel, Parting, WKY #13 coal bed, 8 in. thick</t>
  </si>
  <si>
    <t>Mine, Channel, Lower Bench, WKY #13 coal bed, 50 in. thick</t>
  </si>
  <si>
    <t>Mine, Channel, Top Bench, WKY #13A coal bed, 37 in. thick</t>
  </si>
  <si>
    <t>Mine, Channel, Parting, WKY#13A/B coal bed, 60 in. thick</t>
  </si>
  <si>
    <t>Mine, Channel, Lower Bench, WKY#13B coal bed, 30 in. thick</t>
  </si>
  <si>
    <t>Mine, Channel, Top Bench, WKY#11 coal bed, 18 in. thick</t>
  </si>
  <si>
    <t>Mine, Channel, Parting, WKY#11 coal bed, 3 in. thick</t>
  </si>
  <si>
    <t>Mine, Channel, Lower Bench, WKY#11 coal bed, 34 in. thick</t>
  </si>
  <si>
    <t>Roof Rock, Hazard #4 coal bed, 3 in. thick</t>
  </si>
  <si>
    <t>Channel, top bench, Hazard #4 coal bed, 32 in. thick</t>
  </si>
  <si>
    <t>Flint Clay Parting, Hazard #4 coal bed, 3 in. thick</t>
  </si>
  <si>
    <t>Seat Rock, Hazard #4 coal bed, 6 in. thick</t>
  </si>
  <si>
    <t>AK Subbituminous C Fly ash</t>
  </si>
  <si>
    <t>PC power plant. Fly ash.  Illinois Basin coal</t>
  </si>
  <si>
    <t>PC power plant.  Coal.  Illinois Basin coal</t>
  </si>
  <si>
    <t>Power plant.  Fly ash.  Powder River Basin coal.</t>
  </si>
  <si>
    <t>Power plant.  Bottom ash.  Powder River Basin coal.</t>
  </si>
  <si>
    <t>Power plant.  Coal.  Powder River Basin coal.</t>
  </si>
  <si>
    <t>Power plant.  Coal. San Juan Basin coal</t>
  </si>
  <si>
    <t>Power plant.  Fly ash. San Juan Basin coal</t>
  </si>
  <si>
    <t>Power plant.  Landfill ponded ash. San Juan coal</t>
  </si>
  <si>
    <t>Power plant.  Eastern Kentucky-source coal.  Central Appalachian coal</t>
  </si>
  <si>
    <t>Power plant.  Eastern Kentucky-source fly ash.  Central Appalachian coal.</t>
  </si>
  <si>
    <t>Power plant.  Eastern Kentucky-source bottom ash.  Central Appalachian coal.</t>
  </si>
  <si>
    <t>Power plant.  Eastern Kentucky-source FGD .  Central Appalachian coal</t>
  </si>
  <si>
    <t>Power plant.  Columbian coal (South America)</t>
  </si>
  <si>
    <t>Power plant.  Landfill ash.  Central Appalachian and South American coal</t>
  </si>
  <si>
    <t>Power plant.  Gulf Coast Lignite</t>
  </si>
  <si>
    <t>Power plant.  Fly ash.  Gulf Coast Lignite</t>
  </si>
  <si>
    <t>Power plant.  Landfill ash.  Gulf Coast Lignite</t>
  </si>
  <si>
    <t>Flint Clay channel sample, Loose lump, Non-coal parting</t>
  </si>
  <si>
    <t>Top of upper bench coal channel sample, Loose lump, Coal, channel top bench</t>
  </si>
  <si>
    <t>Fire Clay coal  underclay channel sample, Loose lump, Non-coal underclay floor rock</t>
  </si>
  <si>
    <t>Fire Clay Coal Roof rock channel sample, Loose lump, Non-coal roof rock</t>
  </si>
  <si>
    <t>Outcrop sandstone from sample appx 6 feet above the coal seam.  Lump removed from outcrop and sampled separately.  Duplicate reading of "OUTCROP 23" sample., Loose lump, Non-coal roof rock</t>
  </si>
  <si>
    <t>Seat/floor rock from below Fire Clay seam, Loose lump, Non-coal floor rock</t>
  </si>
  <si>
    <t>Seat/floor rock from below Fire Clay seam.  Split sample open, Loose lump, Non-coal floor rock</t>
  </si>
  <si>
    <t>REE Sampling Inventory</t>
  </si>
  <si>
    <t>Sample ID</t>
  </si>
  <si>
    <t>A004SP</t>
  </si>
  <si>
    <t>A016/A007A</t>
  </si>
  <si>
    <t>A016/A007B</t>
  </si>
  <si>
    <t>A016/A007C</t>
  </si>
  <si>
    <t>A016/A007D</t>
  </si>
  <si>
    <t>KYEKDA0401</t>
  </si>
  <si>
    <t>KYEKDA0402</t>
  </si>
  <si>
    <t>KYEKSP0401</t>
  </si>
  <si>
    <t>KYEKSP0402</t>
  </si>
  <si>
    <t>KYEKSP0403</t>
  </si>
  <si>
    <t>KYEKSP0404</t>
  </si>
  <si>
    <t>KYEKSP1201</t>
  </si>
  <si>
    <t>KYKSSPJB01</t>
  </si>
  <si>
    <t>KYKSSPJB02</t>
  </si>
  <si>
    <t>KYKUTY0101</t>
  </si>
  <si>
    <t>KYLGMC1401</t>
  </si>
  <si>
    <t>KYLGMC1402</t>
  </si>
  <si>
    <t>KYLGMC1403</t>
  </si>
  <si>
    <t>KYLGMC1404</t>
  </si>
  <si>
    <t>KYLGMC1405</t>
  </si>
  <si>
    <t>KYLGMC1406</t>
  </si>
  <si>
    <t>KYLGMC1407</t>
  </si>
  <si>
    <t>KYLGMC1408</t>
  </si>
  <si>
    <t>KYLGMC1409</t>
  </si>
  <si>
    <t>KYLGMC1410</t>
  </si>
  <si>
    <t>OHDUZI0101A+B</t>
  </si>
  <si>
    <t>OHDUZI0102A+B</t>
  </si>
  <si>
    <t>OHDUZI0103A+B</t>
  </si>
  <si>
    <t>OHDUZI0104A+B</t>
  </si>
  <si>
    <t>OHDUZI0105A+B</t>
  </si>
  <si>
    <t>PACHCHXX01E&amp;F</t>
  </si>
  <si>
    <t>SCNP-05</t>
  </si>
  <si>
    <t>SCP 304</t>
  </si>
  <si>
    <t>SCP-109</t>
  </si>
  <si>
    <t>SCP-201</t>
  </si>
  <si>
    <t>SCP-202</t>
  </si>
  <si>
    <t>SCP-203</t>
  </si>
  <si>
    <t>SCP-306</t>
  </si>
  <si>
    <t>SCP-307</t>
  </si>
  <si>
    <t>SCP-408</t>
  </si>
  <si>
    <t>VATC-SP-1-4</t>
  </si>
  <si>
    <t>WVARBEXX01A &amp; WVARBEXX01A-D</t>
  </si>
  <si>
    <t>WVARBEXX01B &amp; WVARBEXX01B-D</t>
  </si>
  <si>
    <t>WVARBEXX05A &amp; WVARBEXX05A-D</t>
  </si>
  <si>
    <t>WVARBEXX05B &amp; WVARBEXX05B-D</t>
  </si>
  <si>
    <t>WVARBEXX23A &amp; WVARBEXX23A-D</t>
  </si>
  <si>
    <t>WVARBEXX23B &amp; WVARBEXX23B-D</t>
  </si>
  <si>
    <t>SCEGWS01-01</t>
  </si>
  <si>
    <t>SCEGWS01-02</t>
  </si>
  <si>
    <t>SCEGWS01-03</t>
  </si>
  <si>
    <t>SCEGWS01-04</t>
  </si>
  <si>
    <t>SCEGWS01-06</t>
  </si>
  <si>
    <t>KYCKWL01-01</t>
  </si>
  <si>
    <t>KYCKWL01-02</t>
  </si>
  <si>
    <t>PACOXXXX-40A</t>
  </si>
  <si>
    <t>Explanation:</t>
  </si>
  <si>
    <t>Denotes Duplicate  Samples</t>
  </si>
  <si>
    <t>Moisture, wt % As-Received</t>
  </si>
  <si>
    <t>Ash, wt % Dry</t>
  </si>
  <si>
    <t>Total Moisture %</t>
  </si>
  <si>
    <t>Ash % As Received</t>
  </si>
  <si>
    <t>Ash % Dry Basis</t>
  </si>
  <si>
    <t>x</t>
  </si>
  <si>
    <r>
      <rPr>
        <b/>
        <sz val="11"/>
        <color theme="1"/>
        <rFont val="Calibri"/>
        <family val="2"/>
        <scheme val="minor"/>
      </rPr>
      <t>3 Li</t>
    </r>
    <r>
      <rPr>
        <sz val="11"/>
        <color theme="1"/>
        <rFont val="Calibri"/>
        <family val="2"/>
        <scheme val="minor"/>
      </rPr>
      <t xml:space="preserve"> Lithium ug/g</t>
    </r>
  </si>
  <si>
    <r>
      <rPr>
        <b/>
        <sz val="11"/>
        <color theme="1"/>
        <rFont val="Calibri"/>
        <family val="2"/>
        <scheme val="minor"/>
      </rPr>
      <t>21 Sc</t>
    </r>
    <r>
      <rPr>
        <sz val="11"/>
        <color theme="1"/>
        <rFont val="Calibri"/>
        <family val="2"/>
        <scheme val="minor"/>
      </rPr>
      <t xml:space="preserve"> Scandium ug/g </t>
    </r>
  </si>
  <si>
    <r>
      <rPr>
        <b/>
        <sz val="11"/>
        <color theme="1"/>
        <rFont val="Calibri"/>
        <family val="2"/>
        <scheme val="minor"/>
      </rPr>
      <t>23 V</t>
    </r>
    <r>
      <rPr>
        <sz val="11"/>
        <color theme="1"/>
        <rFont val="Calibri"/>
        <family val="2"/>
        <scheme val="minor"/>
      </rPr>
      <t xml:space="preserve"> Vanadium ug/g</t>
    </r>
  </si>
  <si>
    <r>
      <rPr>
        <b/>
        <sz val="11"/>
        <color theme="1"/>
        <rFont val="Calibri"/>
        <family val="2"/>
        <scheme val="minor"/>
      </rPr>
      <t>27 Co</t>
    </r>
    <r>
      <rPr>
        <sz val="11"/>
        <color theme="1"/>
        <rFont val="Calibri"/>
        <family val="2"/>
        <scheme val="minor"/>
      </rPr>
      <t xml:space="preserve"> Cobalt ug/g </t>
    </r>
  </si>
  <si>
    <r>
      <rPr>
        <b/>
        <sz val="11"/>
        <color theme="1"/>
        <rFont val="Calibri"/>
        <family val="2"/>
        <scheme val="minor"/>
      </rPr>
      <t>28 Ni</t>
    </r>
    <r>
      <rPr>
        <sz val="11"/>
        <color theme="1"/>
        <rFont val="Calibri"/>
        <family val="2"/>
        <scheme val="minor"/>
      </rPr>
      <t xml:space="preserve"> Nickel ug/g</t>
    </r>
  </si>
  <si>
    <r>
      <rPr>
        <b/>
        <sz val="11"/>
        <color theme="1"/>
        <rFont val="Calibri"/>
        <family val="2"/>
        <scheme val="minor"/>
      </rPr>
      <t>31 Ga</t>
    </r>
    <r>
      <rPr>
        <sz val="11"/>
        <color theme="1"/>
        <rFont val="Calibri"/>
        <family val="2"/>
        <scheme val="minor"/>
      </rPr>
      <t xml:space="preserve"> Gallium ug/g </t>
    </r>
  </si>
  <si>
    <r>
      <rPr>
        <b/>
        <sz val="11"/>
        <color theme="1"/>
        <rFont val="Calibri"/>
        <family val="2"/>
        <scheme val="minor"/>
      </rPr>
      <t>32 Ge</t>
    </r>
    <r>
      <rPr>
        <sz val="11"/>
        <color theme="1"/>
        <rFont val="Calibri"/>
        <family val="2"/>
        <scheme val="minor"/>
      </rPr>
      <t xml:space="preserve"> Germanium ug/g </t>
    </r>
  </si>
  <si>
    <r>
      <rPr>
        <b/>
        <sz val="11"/>
        <color theme="1"/>
        <rFont val="Calibri"/>
        <family val="2"/>
        <scheme val="minor"/>
      </rPr>
      <t>34 Se</t>
    </r>
    <r>
      <rPr>
        <sz val="11"/>
        <color theme="1"/>
        <rFont val="Calibri"/>
        <family val="2"/>
        <scheme val="minor"/>
      </rPr>
      <t xml:space="preserve"> Selenium ug/g </t>
    </r>
  </si>
  <si>
    <r>
      <rPr>
        <b/>
        <sz val="11"/>
        <color theme="1"/>
        <rFont val="Calibri"/>
        <family val="2"/>
        <scheme val="minor"/>
      </rPr>
      <t>39 Y</t>
    </r>
    <r>
      <rPr>
        <sz val="11"/>
        <color theme="1"/>
        <rFont val="Calibri"/>
        <family val="2"/>
        <scheme val="minor"/>
      </rPr>
      <t xml:space="preserve"> Yttrium ug/g </t>
    </r>
  </si>
  <si>
    <r>
      <rPr>
        <b/>
        <sz val="11"/>
        <color theme="1"/>
        <rFont val="Calibri"/>
        <family val="2"/>
        <scheme val="minor"/>
      </rPr>
      <t>44 Ru</t>
    </r>
    <r>
      <rPr>
        <sz val="11"/>
        <color theme="1"/>
        <rFont val="Calibri"/>
        <family val="2"/>
        <scheme val="minor"/>
      </rPr>
      <t xml:space="preserve"> Ruthenium ug/g </t>
    </r>
  </si>
  <si>
    <r>
      <rPr>
        <b/>
        <sz val="11"/>
        <color theme="1"/>
        <rFont val="Calibri"/>
        <family val="2"/>
        <scheme val="minor"/>
      </rPr>
      <t>45 Rh</t>
    </r>
    <r>
      <rPr>
        <sz val="11"/>
        <color theme="1"/>
        <rFont val="Calibri"/>
        <family val="2"/>
        <scheme val="minor"/>
      </rPr>
      <t xml:space="preserve"> Rhodium ug/g </t>
    </r>
  </si>
  <si>
    <r>
      <rPr>
        <b/>
        <sz val="11"/>
        <color theme="1"/>
        <rFont val="Calibri"/>
        <family val="2"/>
        <scheme val="minor"/>
      </rPr>
      <t>46 Pd</t>
    </r>
    <r>
      <rPr>
        <sz val="11"/>
        <color theme="1"/>
        <rFont val="Calibri"/>
        <family val="2"/>
        <scheme val="minor"/>
      </rPr>
      <t xml:space="preserve"> Palladium ug/g </t>
    </r>
  </si>
  <si>
    <r>
      <rPr>
        <b/>
        <sz val="11"/>
        <color theme="1"/>
        <rFont val="Calibri"/>
        <family val="2"/>
        <scheme val="minor"/>
      </rPr>
      <t>47 Ag</t>
    </r>
    <r>
      <rPr>
        <sz val="11"/>
        <color theme="1"/>
        <rFont val="Calibri"/>
        <family val="2"/>
        <scheme val="minor"/>
      </rPr>
      <t xml:space="preserve"> Silver ug/g </t>
    </r>
  </si>
  <si>
    <r>
      <rPr>
        <b/>
        <sz val="11"/>
        <color theme="1"/>
        <rFont val="Calibri"/>
        <family val="2"/>
        <scheme val="minor"/>
      </rPr>
      <t>49 In</t>
    </r>
    <r>
      <rPr>
        <sz val="11"/>
        <color theme="1"/>
        <rFont val="Calibri"/>
        <family val="2"/>
        <scheme val="minor"/>
      </rPr>
      <t xml:space="preserve"> Indium ug/g </t>
    </r>
  </si>
  <si>
    <r>
      <rPr>
        <b/>
        <sz val="11"/>
        <color theme="1"/>
        <rFont val="Calibri"/>
        <family val="2"/>
        <scheme val="minor"/>
      </rPr>
      <t>52 Te</t>
    </r>
    <r>
      <rPr>
        <sz val="11"/>
        <color theme="1"/>
        <rFont val="Calibri"/>
        <family val="2"/>
        <scheme val="minor"/>
      </rPr>
      <t xml:space="preserve"> Tellurium ug/g </t>
    </r>
  </si>
  <si>
    <r>
      <rPr>
        <b/>
        <sz val="11"/>
        <color theme="1"/>
        <rFont val="Calibri"/>
        <family val="2"/>
        <scheme val="minor"/>
      </rPr>
      <t>63 Eu</t>
    </r>
    <r>
      <rPr>
        <sz val="11"/>
        <color theme="1"/>
        <rFont val="Calibri"/>
        <family val="2"/>
        <scheme val="minor"/>
      </rPr>
      <t xml:space="preserve"> Europium ug/g </t>
    </r>
  </si>
  <si>
    <r>
      <rPr>
        <b/>
        <sz val="11"/>
        <color theme="1"/>
        <rFont val="Calibri"/>
        <family val="2"/>
        <scheme val="minor"/>
      </rPr>
      <t>64 Gd</t>
    </r>
    <r>
      <rPr>
        <sz val="11"/>
        <color theme="1"/>
        <rFont val="Calibri"/>
        <family val="2"/>
        <scheme val="minor"/>
      </rPr>
      <t xml:space="preserve"> Gadolinium ug/g </t>
    </r>
  </si>
  <si>
    <r>
      <rPr>
        <b/>
        <sz val="11"/>
        <color theme="1"/>
        <rFont val="Calibri"/>
        <family val="2"/>
        <scheme val="minor"/>
      </rPr>
      <t>65 Tb</t>
    </r>
    <r>
      <rPr>
        <sz val="11"/>
        <color theme="1"/>
        <rFont val="Calibri"/>
        <family val="2"/>
        <scheme val="minor"/>
      </rPr>
      <t xml:space="preserve"> Terbium ug/g </t>
    </r>
  </si>
  <si>
    <r>
      <rPr>
        <b/>
        <sz val="11"/>
        <color theme="1"/>
        <rFont val="Calibri"/>
        <family val="2"/>
        <scheme val="minor"/>
      </rPr>
      <t>66 Dy</t>
    </r>
    <r>
      <rPr>
        <sz val="11"/>
        <color theme="1"/>
        <rFont val="Calibri"/>
        <family val="2"/>
        <scheme val="minor"/>
      </rPr>
      <t xml:space="preserve"> Dysprosium ug/g </t>
    </r>
  </si>
  <si>
    <r>
      <rPr>
        <b/>
        <sz val="11"/>
        <color theme="1"/>
        <rFont val="Calibri"/>
        <family val="2"/>
        <scheme val="minor"/>
      </rPr>
      <t>67 Ho</t>
    </r>
    <r>
      <rPr>
        <sz val="11"/>
        <color theme="1"/>
        <rFont val="Calibri"/>
        <family val="2"/>
        <scheme val="minor"/>
      </rPr>
      <t xml:space="preserve"> Holmium ug/g </t>
    </r>
  </si>
  <si>
    <r>
      <rPr>
        <b/>
        <sz val="11"/>
        <color theme="1"/>
        <rFont val="Calibri"/>
        <family val="2"/>
        <scheme val="minor"/>
      </rPr>
      <t>68 Er</t>
    </r>
    <r>
      <rPr>
        <sz val="11"/>
        <color theme="1"/>
        <rFont val="Calibri"/>
        <family val="2"/>
        <scheme val="minor"/>
      </rPr>
      <t xml:space="preserve"> Erbium ug/g </t>
    </r>
  </si>
  <si>
    <r>
      <rPr>
        <b/>
        <sz val="11"/>
        <color theme="1"/>
        <rFont val="Calibri"/>
        <family val="2"/>
        <scheme val="minor"/>
      </rPr>
      <t>69 Tm</t>
    </r>
    <r>
      <rPr>
        <sz val="11"/>
        <color theme="1"/>
        <rFont val="Calibri"/>
        <family val="2"/>
        <scheme val="minor"/>
      </rPr>
      <t xml:space="preserve"> Thulium ug/g </t>
    </r>
  </si>
  <si>
    <r>
      <rPr>
        <b/>
        <sz val="11"/>
        <color theme="1"/>
        <rFont val="Calibri"/>
        <family val="2"/>
        <scheme val="minor"/>
      </rPr>
      <t>70 Yb</t>
    </r>
    <r>
      <rPr>
        <sz val="11"/>
        <color theme="1"/>
        <rFont val="Calibri"/>
        <family val="2"/>
        <scheme val="minor"/>
      </rPr>
      <t xml:space="preserve"> Ytterbium ug/g </t>
    </r>
  </si>
  <si>
    <r>
      <rPr>
        <b/>
        <sz val="11"/>
        <color theme="1"/>
        <rFont val="Calibri"/>
        <family val="2"/>
        <scheme val="minor"/>
      </rPr>
      <t>71 Lu</t>
    </r>
    <r>
      <rPr>
        <sz val="11"/>
        <color theme="1"/>
        <rFont val="Calibri"/>
        <family val="2"/>
        <scheme val="minor"/>
      </rPr>
      <t xml:space="preserve"> Lutetium ug/g </t>
    </r>
  </si>
  <si>
    <r>
      <rPr>
        <b/>
        <sz val="11"/>
        <color theme="1"/>
        <rFont val="Calibri"/>
        <family val="2"/>
        <scheme val="minor"/>
      </rPr>
      <t>75 Re</t>
    </r>
    <r>
      <rPr>
        <sz val="11"/>
        <color theme="1"/>
        <rFont val="Calibri"/>
        <family val="2"/>
        <scheme val="minor"/>
      </rPr>
      <t xml:space="preserve"> Rhenium ug/g </t>
    </r>
  </si>
  <si>
    <r>
      <rPr>
        <b/>
        <sz val="10"/>
        <color theme="1"/>
        <rFont val="Calibri"/>
        <family val="2"/>
        <scheme val="minor"/>
      </rPr>
      <t>76 Os</t>
    </r>
    <r>
      <rPr>
        <sz val="10"/>
        <color theme="1"/>
        <rFont val="Calibri"/>
        <family val="2"/>
        <scheme val="minor"/>
      </rPr>
      <t xml:space="preserve"> Osmium</t>
    </r>
  </si>
  <si>
    <r>
      <rPr>
        <b/>
        <sz val="11"/>
        <color theme="1"/>
        <rFont val="Calibri"/>
        <family val="2"/>
        <scheme val="minor"/>
      </rPr>
      <t>77 Ir</t>
    </r>
    <r>
      <rPr>
        <sz val="11"/>
        <color theme="1"/>
        <rFont val="Calibri"/>
        <family val="2"/>
        <scheme val="minor"/>
      </rPr>
      <t xml:space="preserve"> Iridium ug/g </t>
    </r>
  </si>
  <si>
    <r>
      <rPr>
        <b/>
        <sz val="11"/>
        <color theme="1"/>
        <rFont val="Calibri"/>
        <family val="2"/>
        <scheme val="minor"/>
      </rPr>
      <t>78 Pt</t>
    </r>
    <r>
      <rPr>
        <sz val="11"/>
        <color theme="1"/>
        <rFont val="Calibri"/>
        <family val="2"/>
        <scheme val="minor"/>
      </rPr>
      <t xml:space="preserve"> Platinum ug/g </t>
    </r>
  </si>
  <si>
    <r>
      <rPr>
        <b/>
        <sz val="11"/>
        <color theme="1"/>
        <rFont val="Calibri"/>
        <family val="2"/>
        <scheme val="minor"/>
      </rPr>
      <t>90 Th</t>
    </r>
    <r>
      <rPr>
        <sz val="11"/>
        <color theme="1"/>
        <rFont val="Calibri"/>
        <family val="2"/>
        <scheme val="minor"/>
      </rPr>
      <t xml:space="preserve"> Thorium ug/g </t>
    </r>
  </si>
  <si>
    <r>
      <rPr>
        <b/>
        <sz val="11"/>
        <color theme="1"/>
        <rFont val="Calibri"/>
        <family val="2"/>
        <scheme val="minor"/>
      </rPr>
      <t>92 U</t>
    </r>
    <r>
      <rPr>
        <sz val="11"/>
        <color theme="1"/>
        <rFont val="Calibri"/>
        <family val="2"/>
        <scheme val="minor"/>
      </rPr>
      <t xml:space="preserve"> Uranium ug/g </t>
    </r>
  </si>
  <si>
    <t>1..6</t>
  </si>
  <si>
    <t>A004(SP)</t>
  </si>
  <si>
    <t>7.52/18.71*</t>
  </si>
  <si>
    <t>19..8</t>
  </si>
  <si>
    <t>96.9.</t>
  </si>
  <si>
    <t>1.1.8</t>
  </si>
  <si>
    <t>Calculated Concentrations (based on percent ash)</t>
  </si>
  <si>
    <t>Ash % Dry</t>
  </si>
  <si>
    <t>Raw Coal.  No. 7 coal</t>
  </si>
  <si>
    <t>Raw Coal.  Hazard coal</t>
  </si>
  <si>
    <t>Coal Refuse.  Prep Refuse coal</t>
  </si>
  <si>
    <t>Raw Coal.  No. 8 coal</t>
  </si>
  <si>
    <t>Coal Refuse.  No. 4  coal</t>
  </si>
  <si>
    <t>Raw Coal.  No. 9 Bottom (junk) coal</t>
  </si>
  <si>
    <t>Raw Coal.  No. 7  Rider coal</t>
  </si>
  <si>
    <t>Raw Coal.  No. 9 Top coal</t>
  </si>
  <si>
    <t>Raw Coal.  No. 7 Bottom Junk coal</t>
  </si>
  <si>
    <t>Raw Coal.  No. 7 Top coal</t>
  </si>
  <si>
    <t>Raw Coal.  No. 5A coal</t>
  </si>
  <si>
    <t>Raw Coal.  No. 8 Junk coal</t>
  </si>
  <si>
    <t>Raw Coal.  No. 9 Middle coal</t>
  </si>
  <si>
    <t>Raw Coal.  No. 7 Middle coal</t>
  </si>
  <si>
    <t>Raw Coal.  No. 8 Middle coal</t>
  </si>
  <si>
    <r>
      <t>1-LMPP</t>
    </r>
    <r>
      <rPr>
        <b/>
        <sz val="11"/>
        <color rgb="FFFF0000"/>
        <rFont val="Calibri"/>
        <family val="2"/>
        <scheme val="minor"/>
      </rPr>
      <t xml:space="preserve"> (Depleted)</t>
    </r>
  </si>
  <si>
    <r>
      <t xml:space="preserve">2-LPP </t>
    </r>
    <r>
      <rPr>
        <b/>
        <sz val="11"/>
        <color rgb="FFFF0000"/>
        <rFont val="Calibri"/>
        <family val="2"/>
        <scheme val="minor"/>
      </rPr>
      <t>(Depleted)</t>
    </r>
  </si>
  <si>
    <r>
      <t>3-BPP</t>
    </r>
    <r>
      <rPr>
        <b/>
        <sz val="11"/>
        <color rgb="FFFF0000"/>
        <rFont val="Calibri"/>
        <family val="2"/>
        <scheme val="minor"/>
      </rPr>
      <t xml:space="preserve"> (Depleted)</t>
    </r>
  </si>
  <si>
    <t>Mine, Channel, Top Bench, WKY #13 coal bed, 41 in. thick</t>
  </si>
  <si>
    <t>Upper Freeport (7) coal refuse.   (Site abandoned approx. 30 years. Also an old logging stock yard)</t>
  </si>
  <si>
    <t>Coal refuse from the terminus of a drainage runoff location towards the bottom of the refuse site.  (Site abandoned approx. 30 years. Also an old logging stock yard)</t>
  </si>
  <si>
    <t>State geological survey core sample.  FIRE CREEK Coal</t>
  </si>
  <si>
    <t>State geological survey core sample.  No, 2 Gas Coal</t>
  </si>
  <si>
    <t>State geological survey core sample.  WELCH Coal</t>
  </si>
  <si>
    <t>State geological survey core sample.  EAGLE Coal</t>
  </si>
  <si>
    <t>State geological survey core sample.  -20 MESH, Pocahontas No.6</t>
  </si>
  <si>
    <t>State geological survey core sample.  -20 MESH, Pocahontas No.3</t>
  </si>
  <si>
    <t>State geological survey core sample.  -20 MESH, Sewell</t>
  </si>
  <si>
    <t>State geological survey core sample.  SEWELL Coal</t>
  </si>
  <si>
    <t>State geological survey core sample.  -4 MESH, Pocahontas No.6</t>
  </si>
  <si>
    <t>State geological survey core sample.  -8 MESH, Sewell</t>
  </si>
  <si>
    <t>State geological survey core sample.  -4 MESH, Eagle</t>
  </si>
  <si>
    <t>State geological survey core sample.  -20 MESH, Beckley</t>
  </si>
  <si>
    <t>State geological survey core sample.  -20MESH, Little Eagle</t>
  </si>
  <si>
    <t>State geological survey core sample.  -20 MESH, No. 2 Gas</t>
  </si>
  <si>
    <t>State geological survey core sample.  -20 MESH, Fire Clay</t>
  </si>
  <si>
    <t>State geological survey core sample.  -20 MESH, Peerless</t>
  </si>
  <si>
    <t>State geological survey core sample.  -20 MESH, Powellton</t>
  </si>
  <si>
    <t>State geological survey core sample.  -20 MESH, Cedar Grove</t>
  </si>
  <si>
    <t>State geological survey core sample.  -20 MESH, Eagle</t>
  </si>
  <si>
    <t>State geological survey core sample.  -20 MESH, Little Eagle</t>
  </si>
  <si>
    <t>State geological survey core sample.  POCAHONTAS NO. 8 Coal</t>
  </si>
  <si>
    <t>WVCRCRXX01</t>
  </si>
  <si>
    <t>WVCRCRXX02</t>
  </si>
  <si>
    <t>WVCRCRXX03</t>
  </si>
  <si>
    <t>KYJRLW001</t>
  </si>
  <si>
    <t>KYJRLW002</t>
  </si>
  <si>
    <t>KYJRLW003</t>
  </si>
  <si>
    <t>KYJRLW004</t>
  </si>
  <si>
    <t>KYALDK001</t>
  </si>
  <si>
    <t>KYALDK002</t>
  </si>
  <si>
    <t>KYALDK003</t>
  </si>
  <si>
    <t>KYALDK004</t>
  </si>
  <si>
    <t>Impoundment.  Fine slurry</t>
  </si>
  <si>
    <t>Lower Stockton A Binder</t>
  </si>
  <si>
    <t>Raw Coal. Plant Feed</t>
  </si>
  <si>
    <t>Clean Coal</t>
  </si>
  <si>
    <t>Coarse Reject</t>
  </si>
  <si>
    <t>Fine Reject</t>
  </si>
  <si>
    <t>ALXXYYZZ77</t>
  </si>
  <si>
    <t>ALXXYYZZ79</t>
  </si>
  <si>
    <t>ALXXYYZZ82</t>
  </si>
  <si>
    <t>ALXXYYZZ83</t>
  </si>
  <si>
    <t>MSRHYYZZ85</t>
  </si>
  <si>
    <t>LARRYYZZ87</t>
  </si>
  <si>
    <t>TXJEYYZZ90</t>
  </si>
  <si>
    <t>TXJEYYZZ91</t>
  </si>
  <si>
    <t>TXJEYYZZ94</t>
  </si>
  <si>
    <t>MSXXYYZZ95</t>
  </si>
  <si>
    <t>MSXXYYZZ97</t>
  </si>
  <si>
    <t>State geological survey core sample.  Surface Mine, Full Channel, Newcastle coal bed, 12 in. thick</t>
  </si>
  <si>
    <t>State geological survey core sample.  Surface Mine, Full Channel, Mary Lee coal bed, 26 in. thick</t>
  </si>
  <si>
    <t>State geological survey core sample.  Surface Mine, Top Bench, Mary Lee coal bed, 22 in. thick</t>
  </si>
  <si>
    <t>State geological survey core sample.  Surface Mine, Bottom Bench, Mary Lee coal bed, 16 in. thick</t>
  </si>
  <si>
    <t>State geological survey core sample.  Mine channel sample 6 in. thick</t>
  </si>
  <si>
    <t>KYALMCZZ01</t>
  </si>
  <si>
    <t>KYALEXZZ02</t>
  </si>
  <si>
    <t>KYJRBLZZ03</t>
  </si>
  <si>
    <t>KYJRBLZZ04</t>
  </si>
  <si>
    <t>KYJRBLZZ05</t>
  </si>
  <si>
    <t>KYJRBC0106</t>
  </si>
  <si>
    <t>KYJRBC0107</t>
  </si>
  <si>
    <t>KYJRBL0108</t>
  </si>
  <si>
    <t>KYXXYYZZ09</t>
  </si>
  <si>
    <t>KYXXYYZZ10</t>
  </si>
  <si>
    <t>KYCZYYZZ11</t>
  </si>
  <si>
    <t>KYCZYYZZ12</t>
  </si>
  <si>
    <t>KYCZYYZZ13</t>
  </si>
  <si>
    <t>KYXXYYZZ14</t>
  </si>
  <si>
    <t>KYXXYYZZ15</t>
  </si>
  <si>
    <t>KYJRYYZZ16</t>
  </si>
  <si>
    <t>KYXXYYZZ17</t>
  </si>
  <si>
    <t>KYXXYYZZ18</t>
  </si>
  <si>
    <t>KYXXYYZZ19</t>
  </si>
  <si>
    <t>KYXXYYZZ20</t>
  </si>
  <si>
    <t>KYXXYYZZ21</t>
  </si>
  <si>
    <t>KYXXYYZZ22</t>
  </si>
  <si>
    <t>KYXXYYZZ23</t>
  </si>
  <si>
    <t>KYXXYYZZ24</t>
  </si>
  <si>
    <t>KYXXYYZZ25</t>
  </si>
  <si>
    <t>KYXXYYZZ26</t>
  </si>
  <si>
    <t>KYXXYYZZ27</t>
  </si>
  <si>
    <t>KYXXYYZZ28</t>
  </si>
  <si>
    <t>KYXXYYZZ29</t>
  </si>
  <si>
    <t>KYXXYYZZ30</t>
  </si>
  <si>
    <t>VAXXYYZZ31</t>
  </si>
  <si>
    <t>VAXXYYZZ32</t>
  </si>
  <si>
    <t>VAXXYYZZ33</t>
  </si>
  <si>
    <t>VAXXYYZZ34</t>
  </si>
  <si>
    <t>VAXXYYZZ35</t>
  </si>
  <si>
    <t>VAXXYYZZ36</t>
  </si>
  <si>
    <t>VAXXYYZZ37</t>
  </si>
  <si>
    <t>VAXXYYZZ38</t>
  </si>
  <si>
    <t>VAXXYYZZ39</t>
  </si>
  <si>
    <t>VAXXYYZZ40</t>
  </si>
  <si>
    <t>VAXXYYZZ41</t>
  </si>
  <si>
    <t>VAXXYYZZ42</t>
  </si>
  <si>
    <t>VAXXYYZZ43</t>
  </si>
  <si>
    <t>VAXXYYZZ44</t>
  </si>
  <si>
    <t>VAXXYYZZ45</t>
  </si>
  <si>
    <t>VAXXYYZZ46</t>
  </si>
  <si>
    <t>VAXXYYZZ47</t>
  </si>
  <si>
    <t>VAXXYYZZ48</t>
  </si>
  <si>
    <t>VAXXYYZZ49</t>
  </si>
  <si>
    <t>VAXXYYZZ50</t>
  </si>
  <si>
    <t>KYXXYYZZ51</t>
  </si>
  <si>
    <t>KYXXYYZZ52</t>
  </si>
  <si>
    <t>KYXXYYZZ53</t>
  </si>
  <si>
    <t>KYXXYYZZ54</t>
  </si>
  <si>
    <t>KYXXYYZZ55</t>
  </si>
  <si>
    <t>KYXXYYZZ56</t>
  </si>
  <si>
    <t>KYXXYYZZ57</t>
  </si>
  <si>
    <t>KYXXYYZZ58</t>
  </si>
  <si>
    <t>KYXXYYZZ59</t>
  </si>
  <si>
    <t>KYXXYYZZ60</t>
  </si>
  <si>
    <t>KYXXYYZZ61</t>
  </si>
  <si>
    <t>KYXXYYZZ62</t>
  </si>
  <si>
    <t>KYPEYYZZ63</t>
  </si>
  <si>
    <t>KYPEYYZZ64</t>
  </si>
  <si>
    <t>KYALYYZZ65</t>
  </si>
  <si>
    <t>KYALYYZZ66</t>
  </si>
  <si>
    <t>KYALYYZZ67</t>
  </si>
  <si>
    <t>KYALYYZZ68</t>
  </si>
  <si>
    <t>KYPEYYZZ69</t>
  </si>
  <si>
    <t>KYPEYYZZ70</t>
  </si>
  <si>
    <t>KYPEYYZZ71</t>
  </si>
  <si>
    <t>KYPEYYZZ72</t>
  </si>
  <si>
    <t>KYPEYYZZ73</t>
  </si>
  <si>
    <t>KYPEYYZZ74</t>
  </si>
  <si>
    <t>KYARYYZZ75</t>
  </si>
  <si>
    <t>ALXXYYZZ76</t>
  </si>
  <si>
    <t>ALXXYYZZ78</t>
  </si>
  <si>
    <t>ALXXYYZZ80</t>
  </si>
  <si>
    <t>ALXXYYZZ81</t>
  </si>
  <si>
    <t>MSRHYYZZ84</t>
  </si>
  <si>
    <t>LARRYYZZ86</t>
  </si>
  <si>
    <t>TXSAYYZZ88</t>
  </si>
  <si>
    <t>TXSAYYZZ89</t>
  </si>
  <si>
    <t>TXJEYYZZ92</t>
  </si>
  <si>
    <t>TXJEYYZZ93</t>
  </si>
  <si>
    <t>MSXXYYZZ96</t>
  </si>
  <si>
    <t>KYALDOZZ98</t>
  </si>
  <si>
    <t>KYALDOZZ99</t>
  </si>
  <si>
    <t>KYALDOZZ100</t>
  </si>
  <si>
    <t>KYALDOZZ101</t>
  </si>
  <si>
    <t>KYARMCZZ102</t>
  </si>
  <si>
    <t>KYARMCZZ103</t>
  </si>
  <si>
    <t>KYARMCZZ104</t>
  </si>
  <si>
    <t>KYARMCZZ105</t>
  </si>
  <si>
    <t>KYARMCZZ106</t>
  </si>
  <si>
    <t>KYARMCZZ107</t>
  </si>
  <si>
    <t>KYJRYY90108</t>
  </si>
  <si>
    <t>KYJRYY90109</t>
  </si>
  <si>
    <t>KYJRYY90110</t>
  </si>
  <si>
    <t>KYJRYY90111</t>
  </si>
  <si>
    <t>KYJRYY90112</t>
  </si>
  <si>
    <r>
      <rPr>
        <b/>
        <sz val="11"/>
        <color theme="1"/>
        <rFont val="Calibri"/>
        <family val="2"/>
        <scheme val="minor"/>
      </rPr>
      <t>REE resource estimates</t>
    </r>
    <r>
      <rPr>
        <sz val="11"/>
        <color theme="1"/>
        <rFont val="Calibri"/>
        <family val="2"/>
        <scheme val="minor"/>
      </rPr>
      <t xml:space="preserve">
Applying core sample, channel sample and ROM coal:</t>
    </r>
  </si>
  <si>
    <r>
      <rPr>
        <b/>
        <sz val="11"/>
        <color theme="1"/>
        <rFont val="Calibri"/>
        <family val="2"/>
        <scheme val="minor"/>
      </rPr>
      <t>Coal Prep - REE partitioning</t>
    </r>
    <r>
      <rPr>
        <sz val="11"/>
        <color theme="1"/>
        <rFont val="Calibri"/>
        <family val="2"/>
        <scheme val="minor"/>
      </rPr>
      <t xml:space="preserve">
REE partitioning in conventional preparation plants and impact of other commercial separation technologies:</t>
    </r>
  </si>
  <si>
    <r>
      <rPr>
        <b/>
        <sz val="11"/>
        <color theme="1"/>
        <rFont val="Calibri"/>
        <family val="2"/>
        <scheme val="minor"/>
      </rPr>
      <t>Coal-fired power plants REEs in combustion by-products</t>
    </r>
    <r>
      <rPr>
        <sz val="11"/>
        <color theme="1"/>
        <rFont val="Calibri"/>
        <family val="2"/>
        <scheme val="minor"/>
      </rPr>
      <t xml:space="preserve">
Power plant results; fly ash and bottom ash from PC-fired units, stokers, and industrial processes:</t>
    </r>
  </si>
  <si>
    <r>
      <rPr>
        <b/>
        <sz val="11"/>
        <color theme="1"/>
        <rFont val="Calibri"/>
        <family val="2"/>
        <scheme val="minor"/>
      </rPr>
      <t>Waste repositories</t>
    </r>
    <r>
      <rPr>
        <sz val="11"/>
        <color theme="1"/>
        <rFont val="Calibri"/>
        <family val="2"/>
        <scheme val="minor"/>
      </rPr>
      <t xml:space="preserve">
Waste repositories - active waste sites, pit cleanings, fly ash ponds, etc.:</t>
    </r>
  </si>
  <si>
    <t>State geological survey core sample.  Jawbone 3 coal bed, 15.24 in. thick</t>
  </si>
  <si>
    <t>State geological survey core sample.  Tiller coal bed, 13.92 in. thick</t>
  </si>
  <si>
    <t>State geological survey core sample.  Upper Seaboard A? coal bed, 12 in. thick</t>
  </si>
  <si>
    <t>State geological survey core sample.  Greasy Creek coal bed, 18.36 in. thick</t>
  </si>
  <si>
    <t>State geological survey core sample.  Lower Seaboard 1&amp;2 coal bed, 24 in. thick</t>
  </si>
  <si>
    <t>State geological survey core sample.  Upper Horsepen coal bed, 21 in. thick</t>
  </si>
  <si>
    <t>State geological survey core sample.  Upper Horsepen coal bed, 23.4 in. thick</t>
  </si>
  <si>
    <t>State geological survey core sample.  Pocahontas #9 coal bed, 20.88 in. thick</t>
  </si>
  <si>
    <t>State geological survey core sample.  Pocahontas #9 coal bed, 6 in. thick</t>
  </si>
  <si>
    <t>State geological survey core sample.  Pocahontas #8 coal bed, 14.04 in. thick</t>
  </si>
  <si>
    <t>State geological survey core sample.  Pocahontas #8, Leader 2 coal bed, 15.6 in. thick</t>
  </si>
  <si>
    <t>State geological survey core sample.  Pocahontas #7 coal bed, 19.8 in. thick</t>
  </si>
  <si>
    <t>State geological survey core sample.  Pocahontas #7 coal bed, 12 in. thick</t>
  </si>
  <si>
    <t>State geological survey core sample.  Pocahontas #6.5 coal bed, 16.8 in. thick</t>
  </si>
  <si>
    <t>State geological survey core sample.  Pocahontas #6 coal bed, 6.96 in. thick</t>
  </si>
  <si>
    <t>State geological survey core sample.  Pocahontas #5 coal bed, 13.44 in. thick</t>
  </si>
  <si>
    <t>State geological survey core sample.  Pocahontas #4 coal bed, 19.44 in. thick</t>
  </si>
  <si>
    <t>State geological survey core sample.  Pocahontas #4 Leader coal bed, 14.4 in. thick</t>
  </si>
  <si>
    <t>State geological survey core sample.  Pocahontas #3 coal bed, 21.72 in. thick</t>
  </si>
  <si>
    <t>State geological survey core sample.  Pocahontas #2 coal bed, 11.76 in. thick</t>
  </si>
  <si>
    <t>COL</t>
  </si>
  <si>
    <t>PRP</t>
  </si>
  <si>
    <t>CMB</t>
  </si>
  <si>
    <t>WST</t>
  </si>
  <si>
    <t>Type Subcategory</t>
  </si>
  <si>
    <t>CMB, WST</t>
  </si>
  <si>
    <t>COL, PRP</t>
  </si>
  <si>
    <t>COL, PRP, WST</t>
  </si>
  <si>
    <t>PRP, WST</t>
  </si>
  <si>
    <t>COL, CMB</t>
  </si>
  <si>
    <t>COL, CMB, WST</t>
  </si>
  <si>
    <t>Channel, bottom bench, Hazard #4 coal bed, 16 in. thick</t>
  </si>
  <si>
    <r>
      <rPr>
        <sz val="11"/>
        <rFont val="Calibri"/>
        <family val="2"/>
        <scheme val="minor"/>
      </rPr>
      <t>7718</t>
    </r>
    <r>
      <rPr>
        <b/>
        <sz val="11"/>
        <color rgb="FFFF0000"/>
        <rFont val="Calibri"/>
        <family val="2"/>
        <scheme val="minor"/>
      </rPr>
      <t xml:space="preserve"> (Depleted)</t>
    </r>
  </si>
  <si>
    <r>
      <rPr>
        <b/>
        <sz val="11"/>
        <rFont val="Calibri"/>
        <family val="2"/>
        <scheme val="minor"/>
      </rPr>
      <t>Yes (1)</t>
    </r>
    <r>
      <rPr>
        <b/>
        <sz val="11"/>
        <color rgb="FFFF0000"/>
        <rFont val="Calibri"/>
        <family val="2"/>
        <scheme val="minor"/>
      </rPr>
      <t xml:space="preserve"> (Depleted)</t>
    </r>
  </si>
  <si>
    <r>
      <t xml:space="preserve">Yes (1) </t>
    </r>
    <r>
      <rPr>
        <b/>
        <sz val="11"/>
        <color rgb="FFFF0000"/>
        <rFont val="Calibri"/>
        <family val="2"/>
        <scheme val="minor"/>
      </rPr>
      <t>(Depleted)</t>
    </r>
  </si>
  <si>
    <t>GEO</t>
  </si>
  <si>
    <r>
      <rPr>
        <b/>
        <sz val="11"/>
        <color theme="1"/>
        <rFont val="Calibri"/>
        <family val="2"/>
        <scheme val="minor"/>
      </rPr>
      <t>Geological Survey-type Data</t>
    </r>
    <r>
      <rPr>
        <sz val="11"/>
        <color theme="1"/>
        <rFont val="Calibri"/>
        <family val="2"/>
        <scheme val="minor"/>
      </rPr>
      <t xml:space="preserve">
Samples provided by geological survey(s):</t>
    </r>
  </si>
  <si>
    <t>CFB unit.  Fly ash (B sample), Loose, fine grains</t>
  </si>
  <si>
    <t>CFB unit.  Fly ash (A sample), Loose, fine grains</t>
  </si>
  <si>
    <t>CFB unit.  Fly ash, Loose, fine grains, Fly ash</t>
  </si>
  <si>
    <t>CFB unit.  Feed coal  fuel sample</t>
  </si>
  <si>
    <t>CFB unit.  Bottom ash</t>
  </si>
  <si>
    <t>CFB unit.  Coal.  C_5B fuel</t>
  </si>
  <si>
    <t>Stoker boiler ash Central Appalachian Coal.</t>
  </si>
  <si>
    <t>KYLGTR01-01</t>
  </si>
  <si>
    <t>KYLGTR01-02</t>
  </si>
  <si>
    <t>KYLGTR01-03</t>
  </si>
  <si>
    <t>KYLGTR01-04</t>
  </si>
  <si>
    <t>MSPERH01-01</t>
  </si>
  <si>
    <t>MSPERH01-02</t>
  </si>
  <si>
    <t>MSPERH01-03</t>
  </si>
  <si>
    <t>MSPERH01-04</t>
  </si>
  <si>
    <t>SCEGWS01-05</t>
  </si>
  <si>
    <t>MMTSES01-01</t>
  </si>
  <si>
    <t>MMTSES01-02</t>
  </si>
  <si>
    <t>MMTSES01-03</t>
  </si>
  <si>
    <t>MOAMME01-01</t>
  </si>
  <si>
    <t>MOAMME01-02</t>
  </si>
  <si>
    <t>MOAMME01-03</t>
  </si>
  <si>
    <t>MAOMLA01-01</t>
  </si>
  <si>
    <t>MAOMLA01-02</t>
  </si>
  <si>
    <t>MAOMLA01-03</t>
  </si>
  <si>
    <t>OHDUZIO-114</t>
  </si>
  <si>
    <t>OHDUZIO-115</t>
  </si>
  <si>
    <t>OHDUZIO-116</t>
  </si>
  <si>
    <t>OHDUZIO-117</t>
  </si>
  <si>
    <t>OHDUZIO-118</t>
  </si>
  <si>
    <t>OHDUZIO-119</t>
  </si>
  <si>
    <t>OHDUZIO-120</t>
  </si>
  <si>
    <t>OHDUZIO-123</t>
  </si>
  <si>
    <t>OHDUZIO-124</t>
  </si>
  <si>
    <r>
      <rPr>
        <b/>
        <sz val="11"/>
        <color theme="1"/>
        <rFont val="Calibri"/>
        <family val="2"/>
        <scheme val="minor"/>
      </rPr>
      <t>13 Al</t>
    </r>
    <r>
      <rPr>
        <sz val="11"/>
        <color theme="1"/>
        <rFont val="Calibri"/>
        <family val="2"/>
        <scheme val="minor"/>
      </rPr>
      <t xml:space="preserve"> Aluminum ug/g</t>
    </r>
  </si>
  <si>
    <r>
      <rPr>
        <b/>
        <sz val="11"/>
        <color theme="1"/>
        <rFont val="Calibri"/>
        <family val="2"/>
        <scheme val="minor"/>
      </rPr>
      <t>20 Ca</t>
    </r>
    <r>
      <rPr>
        <sz val="11"/>
        <color theme="1"/>
        <rFont val="Calibri"/>
        <family val="2"/>
        <scheme val="minor"/>
      </rPr>
      <t xml:space="preserve"> Calcium</t>
    </r>
  </si>
  <si>
    <t>97.81**</t>
  </si>
  <si>
    <t>97.58**</t>
  </si>
  <si>
    <t>100.00**</t>
  </si>
  <si>
    <t>97.97**</t>
  </si>
  <si>
    <t>99.83**</t>
  </si>
  <si>
    <t>98.77**</t>
  </si>
  <si>
    <t>98.59**</t>
  </si>
  <si>
    <t>88.75**</t>
  </si>
  <si>
    <t>99.70**</t>
  </si>
  <si>
    <t>99.35**</t>
  </si>
  <si>
    <t>99.32**</t>
  </si>
  <si>
    <t>98.87**</t>
  </si>
  <si>
    <t>99.10**</t>
  </si>
  <si>
    <t>99.80**</t>
  </si>
  <si>
    <t>99.47**</t>
  </si>
  <si>
    <t>99.20**</t>
  </si>
  <si>
    <t>98.18**</t>
  </si>
  <si>
    <t>79.58**</t>
  </si>
  <si>
    <t>97.09**</t>
  </si>
  <si>
    <t>** Elemental analysis was run on a dry sample - ash value was determined independently.</t>
  </si>
  <si>
    <t>* Standard gypsum moistures of 45°C for “free moisture” and 220°C for dehydration. The free moisture residue was used for the dry basis calculation. Analysis was performed on the 220°C residue in place of the ash used for other sample types.</t>
  </si>
  <si>
    <t>OHDUZI0114</t>
  </si>
  <si>
    <t>OHDUZI0115</t>
  </si>
  <si>
    <t>OHDUZI0116</t>
  </si>
  <si>
    <t>OHDUZI0117</t>
  </si>
  <si>
    <t>OHDUZI0118</t>
  </si>
  <si>
    <t>OHDUZI0119</t>
  </si>
  <si>
    <t>OHDUZI0120</t>
  </si>
  <si>
    <t>OHDUZI0121</t>
  </si>
  <si>
    <t>OHDUZI0122</t>
  </si>
  <si>
    <t>OHDUZI0123</t>
  </si>
  <si>
    <t>OHDUZI0124</t>
  </si>
  <si>
    <t>OHDUZI0125</t>
  </si>
  <si>
    <t>Fly ash.  Precip building 1, Hopper 1-28.</t>
  </si>
  <si>
    <t>Fly ash.  Precip building 1, Hopper 1-27.</t>
  </si>
  <si>
    <t>Fly ash.  Precip building 1, Hopper 1-26.</t>
  </si>
  <si>
    <t>Fly ash.  Precip building 1, Hopper 1-25.</t>
  </si>
  <si>
    <t>Fly ash.  Precip building 1, Hopper 1-23.</t>
  </si>
  <si>
    <t>Fly ash.  Precip building 1, Hopper 1-22.</t>
  </si>
  <si>
    <t>Fly ash.  Precip building 1, Hopper 1-21.</t>
  </si>
  <si>
    <t>Post-treatment lime slurry.  Sample taken from absorber modules.</t>
  </si>
  <si>
    <t>Pre-treatment lime slurry.  Sample taken from absorber modules.</t>
  </si>
  <si>
    <t>Lime.</t>
  </si>
  <si>
    <t>Gypsum.</t>
  </si>
  <si>
    <t>Inert metal runoff waste.  Inert metals runoff from lime cleaning process.</t>
  </si>
  <si>
    <r>
      <rPr>
        <b/>
        <u/>
        <sz val="11"/>
        <color theme="0" tint="-4.9989318521683403E-2"/>
        <rFont val="Calibri"/>
        <family val="2"/>
        <scheme val="minor"/>
      </rPr>
      <t>Ratio</t>
    </r>
    <r>
      <rPr>
        <b/>
        <sz val="11"/>
        <color theme="0" tint="-4.9989318521683403E-2"/>
        <rFont val="Calibri"/>
        <family val="2"/>
        <scheme val="minor"/>
      </rPr>
      <t xml:space="preserve">
(total REE+Y) to La</t>
    </r>
  </si>
  <si>
    <r>
      <rPr>
        <b/>
        <u/>
        <sz val="11"/>
        <color theme="0" tint="-4.9989318521683403E-2"/>
        <rFont val="Calibri"/>
        <family val="2"/>
        <scheme val="minor"/>
      </rPr>
      <t>Ratio</t>
    </r>
    <r>
      <rPr>
        <b/>
        <sz val="11"/>
        <color theme="0" tint="-4.9989318521683403E-2"/>
        <rFont val="Calibri"/>
        <family val="2"/>
        <scheme val="minor"/>
      </rPr>
      <t xml:space="preserve">
(total REE+Y) to Th</t>
    </r>
  </si>
  <si>
    <r>
      <rPr>
        <b/>
        <u/>
        <sz val="11"/>
        <color theme="0" tint="-4.9989318521683403E-2"/>
        <rFont val="Calibri"/>
        <family val="2"/>
        <scheme val="minor"/>
      </rPr>
      <t>Ratio</t>
    </r>
    <r>
      <rPr>
        <b/>
        <sz val="11"/>
        <color theme="0" tint="-4.9989318521683403E-2"/>
        <rFont val="Calibri"/>
        <family val="2"/>
        <scheme val="minor"/>
      </rPr>
      <t xml:space="preserve">
(total REE+Y) to Y</t>
    </r>
  </si>
  <si>
    <t>100.0**</t>
  </si>
  <si>
    <t>KYEKCO01 07 (KCER-93938)</t>
  </si>
  <si>
    <t>KYEKCO01 08</t>
  </si>
  <si>
    <t>KYEKCO12 09</t>
  </si>
  <si>
    <t xml:space="preserve">Unit 1 fly ash </t>
  </si>
  <si>
    <t>Unit 1 bottom ash</t>
  </si>
  <si>
    <t>Unit 1 &amp; 2 landfill ash</t>
  </si>
  <si>
    <t>Coal for planned special run</t>
  </si>
  <si>
    <t>Coal used to produce samples KYEKCO01 07, KYEKCO01 08 &amp; KYEKCO12 09</t>
  </si>
  <si>
    <t>ANTH-01</t>
  </si>
  <si>
    <t>ANTH-02</t>
  </si>
  <si>
    <t>Fly Ash</t>
  </si>
  <si>
    <t>ANTH-03</t>
  </si>
  <si>
    <t>Bottom Ash</t>
  </si>
  <si>
    <t>PSU-1</t>
  </si>
  <si>
    <t>Ash</t>
  </si>
  <si>
    <t>PSU-3</t>
  </si>
  <si>
    <t>PSU-5</t>
  </si>
  <si>
    <t>PSU-10</t>
  </si>
  <si>
    <t>PSU-13</t>
  </si>
  <si>
    <t>PSU-20</t>
  </si>
  <si>
    <t>RH-10</t>
  </si>
  <si>
    <t>RH-11</t>
  </si>
  <si>
    <t>RH-12</t>
  </si>
  <si>
    <t>SW-1</t>
  </si>
  <si>
    <t>SW-3</t>
  </si>
  <si>
    <t>SW-6</t>
  </si>
  <si>
    <t>KYEKCO0101</t>
  </si>
  <si>
    <t>KYEKCO0102</t>
  </si>
  <si>
    <t>KYEKCO0103</t>
  </si>
  <si>
    <t>KYEKCO0104</t>
  </si>
  <si>
    <t>KYEKCO0105</t>
  </si>
  <si>
    <t>KYEKCO1206</t>
  </si>
  <si>
    <t>KYEKCO01 10 (KCER-93939) - Bucket 1</t>
  </si>
  <si>
    <t>KYEKCO01 10 (KCER-93939) - Bucket 2</t>
  </si>
  <si>
    <t>KYEKCO01 11 (KCER-93940) - Bucket 1</t>
  </si>
  <si>
    <t>KYEKCO01 11 (KCER-93940) - Bucket 2</t>
  </si>
  <si>
    <t>AKAUFAUS01 (Bag Two)</t>
  </si>
  <si>
    <t>AKAUFAUS01 (Bag One)</t>
  </si>
  <si>
    <t>Ash disposal site at power plant.  Ponded fly ash. Landfill fly ash. Central Appalachian Coal.</t>
  </si>
  <si>
    <t>PC power plant.  FGD Gypsum.  Illinois Basin coal</t>
  </si>
  <si>
    <t>PC power plant.  Landfill bottom ash from pond.  Illinois Basin coal</t>
  </si>
  <si>
    <t>Power plant.  Coal. Powder River Basin coal.</t>
  </si>
  <si>
    <t>Coal.  Gulf Coast coal. CFBC</t>
  </si>
  <si>
    <t>Bed ash.   Gulf Coast coal. CFBC</t>
  </si>
  <si>
    <t>Fly ash.   Gulf Coast coal. CFBC</t>
  </si>
  <si>
    <t>Limestone.   Gulf Coast coal. CFBC</t>
  </si>
  <si>
    <t>Unit 1 feed coal.  Central Appalachian coal</t>
  </si>
  <si>
    <t>Unit 1 economizer fly ash.  Central Appalachian coal</t>
  </si>
  <si>
    <t>Unit 1 mechanical fly ash.  Central Appalachian coal</t>
  </si>
  <si>
    <t>Unit 1 ESP fly ash.  Central Appalachian coal</t>
  </si>
  <si>
    <t>Unit 1 silo fly ash.  Central Appalachian coal</t>
  </si>
  <si>
    <t>Unit 1&amp;2 landfill fly ash.  Central Appalachian coal</t>
  </si>
  <si>
    <t>Concentrations (whole sample basis)</t>
  </si>
  <si>
    <r>
      <rPr>
        <b/>
        <sz val="11"/>
        <color theme="0"/>
        <rFont val="Calibri"/>
        <family val="2"/>
        <scheme val="minor"/>
      </rPr>
      <t>57 La</t>
    </r>
    <r>
      <rPr>
        <sz val="11"/>
        <color theme="0"/>
        <rFont val="Calibri"/>
        <family val="2"/>
        <scheme val="minor"/>
      </rPr>
      <t xml:space="preserve"> Lanthanum ug/g </t>
    </r>
  </si>
  <si>
    <r>
      <rPr>
        <b/>
        <sz val="11"/>
        <color theme="0"/>
        <rFont val="Calibri"/>
        <family val="2"/>
        <scheme val="minor"/>
      </rPr>
      <t>58 Ce</t>
    </r>
    <r>
      <rPr>
        <sz val="11"/>
        <color theme="0"/>
        <rFont val="Calibri"/>
        <family val="2"/>
        <scheme val="minor"/>
      </rPr>
      <t xml:space="preserve"> Cerium ug/g </t>
    </r>
  </si>
  <si>
    <r>
      <rPr>
        <b/>
        <sz val="11"/>
        <color theme="0"/>
        <rFont val="Calibri"/>
        <family val="2"/>
        <scheme val="minor"/>
      </rPr>
      <t>59 Pr</t>
    </r>
    <r>
      <rPr>
        <sz val="11"/>
        <color theme="0"/>
        <rFont val="Calibri"/>
        <family val="2"/>
        <scheme val="minor"/>
      </rPr>
      <t xml:space="preserve"> Praseodymium ug/g </t>
    </r>
  </si>
  <si>
    <r>
      <rPr>
        <b/>
        <sz val="11"/>
        <color theme="0"/>
        <rFont val="Calibri"/>
        <family val="2"/>
        <scheme val="minor"/>
      </rPr>
      <t>62 Sm</t>
    </r>
    <r>
      <rPr>
        <sz val="11"/>
        <color theme="0"/>
        <rFont val="Calibri"/>
        <family val="2"/>
        <scheme val="minor"/>
      </rPr>
      <t xml:space="preserve"> Samarium ug/g </t>
    </r>
  </si>
  <si>
    <r>
      <rPr>
        <b/>
        <sz val="11"/>
        <color theme="0"/>
        <rFont val="Calibri"/>
        <family val="2"/>
        <scheme val="minor"/>
      </rPr>
      <t>60 Nd</t>
    </r>
    <r>
      <rPr>
        <sz val="11"/>
        <color theme="0"/>
        <rFont val="Calibri"/>
        <family val="2"/>
        <scheme val="minor"/>
      </rPr>
      <t xml:space="preserve"> Neodymium ug/g </t>
    </r>
  </si>
  <si>
    <r>
      <rPr>
        <b/>
        <u/>
        <sz val="11"/>
        <color theme="0" tint="-4.9989318521683403E-2"/>
        <rFont val="Calibri"/>
        <family val="2"/>
        <scheme val="minor"/>
      </rPr>
      <t>Ratio</t>
    </r>
    <r>
      <rPr>
        <b/>
        <sz val="11"/>
        <color theme="0" tint="-4.9989318521683403E-2"/>
        <rFont val="Calibri"/>
        <family val="2"/>
        <scheme val="minor"/>
      </rPr>
      <t xml:space="preserve">
(Heavy REE) to Light REE</t>
    </r>
  </si>
  <si>
    <t>PSUPREP-1</t>
  </si>
  <si>
    <t>PSUPREP-2</t>
  </si>
  <si>
    <t>PSUROOF-1</t>
  </si>
  <si>
    <t>PSUROOF-2</t>
  </si>
  <si>
    <t>PSUASH-1</t>
  </si>
  <si>
    <t>PSUASH-2</t>
  </si>
  <si>
    <t>PSUASH-3</t>
  </si>
  <si>
    <t>Prep</t>
  </si>
  <si>
    <t>Roof</t>
  </si>
  <si>
    <t>AKHC-1</t>
  </si>
  <si>
    <t>AKWC-1</t>
  </si>
  <si>
    <t>Pending</t>
  </si>
  <si>
    <t>Ash, wt % Dry (ROUNDED)</t>
  </si>
  <si>
    <t>PC power plant.  Landfill fly ash. Illinois Basin Coal.</t>
  </si>
  <si>
    <t>Anthracite coal</t>
  </si>
  <si>
    <t>Anthracite fly ash</t>
  </si>
  <si>
    <t>Anthracite bottom ash</t>
  </si>
  <si>
    <t>Shale 440g</t>
  </si>
  <si>
    <t>Sandstone 970g</t>
  </si>
  <si>
    <t>coarse refuse mix of Middle Kittanning (6) and Upper Freeport (7)</t>
  </si>
  <si>
    <t>coarse clean coal Middle Kittanning (6) and Upper Freeport (7)</t>
  </si>
  <si>
    <t>Cake and coarse mixed stream refuse</t>
  </si>
  <si>
    <t>Unidentified plant.  coarse ash material (plant not identified).  Coal seams(s) unidentified.</t>
  </si>
  <si>
    <t>Coal preparation plant.  Vessel feed (coarse coal)</t>
  </si>
  <si>
    <t>Coal preparation plant.  Plant reject belt (coarse refuse at plant exit belt)</t>
  </si>
  <si>
    <t>Impoundment.  coarse refuse</t>
  </si>
  <si>
    <t>KYBRCPREPIS01</t>
  </si>
  <si>
    <t>KYBRCPREPIS02</t>
  </si>
  <si>
    <t>Liquid sample impoundment slurry</t>
  </si>
  <si>
    <t>AKAUFAUS01</t>
  </si>
  <si>
    <t>KYXXYYXX17</t>
  </si>
  <si>
    <t>KYJRBC0108</t>
  </si>
  <si>
    <t>KYEKCO01_01_Unit_1</t>
  </si>
  <si>
    <t>KYEKCO01_02_Unit_1</t>
  </si>
  <si>
    <t>KYEKCO01_03_Unit_1</t>
  </si>
  <si>
    <t>KYEKCO01_04_Unit_1</t>
  </si>
  <si>
    <t>KYEKCO01_05_Unit_1</t>
  </si>
  <si>
    <t>KYEKCO01_06_Unit_1&amp;2</t>
  </si>
  <si>
    <t>KYEKCO01_07_Unit_1</t>
  </si>
  <si>
    <t>KYEKCO01_08_Unit_1</t>
  </si>
  <si>
    <t>KYEKCO01_09_Unit_1&amp;2</t>
  </si>
  <si>
    <t>KYEKCO01_10</t>
  </si>
  <si>
    <t>KYEKCO01_11</t>
  </si>
  <si>
    <t>TXSMSM01-04</t>
  </si>
  <si>
    <t>TXSMSM01-05</t>
  </si>
  <si>
    <t>KYEKCO01-12</t>
  </si>
  <si>
    <t>KYEKCO02-13</t>
  </si>
  <si>
    <t>TXSMSM01 04</t>
  </si>
  <si>
    <t>TXSMSM01 05</t>
  </si>
  <si>
    <t>Lignite</t>
  </si>
  <si>
    <t>KYEKCO01 12</t>
  </si>
  <si>
    <t>KYEKCO02 13</t>
  </si>
  <si>
    <t>Bottom Ash 540g</t>
  </si>
  <si>
    <t>Fly Ash 440g</t>
  </si>
  <si>
    <t>Bottom Ash 115g</t>
  </si>
  <si>
    <t>State geological survey core sample.  Mine channel sample 24 in. thick. Fine Grains</t>
  </si>
  <si>
    <t>State geological survey core sample.  Mine channel sample 20 in. thick.  Fine Grains</t>
  </si>
  <si>
    <t>State geological survey core sample.  Mine. Bench 3. Fine Grains</t>
  </si>
  <si>
    <t>State geological survey core sample.  Mine core sample.  Bench 1. Coal Fine Grains</t>
  </si>
  <si>
    <t>State geological survey core sample.  Bench 3.  Coal Fine Grains</t>
  </si>
  <si>
    <t>Rock (from mine)</t>
  </si>
  <si>
    <t>TXSMSM01 03 (93919)</t>
  </si>
  <si>
    <t>TXSMSM01 02 (93918)</t>
  </si>
  <si>
    <t>TXSMSM01 01 (93917)</t>
  </si>
  <si>
    <t>Coal, Jaw crushed to -1", Approx. 5 lb</t>
  </si>
  <si>
    <t>PC power plant.  Pulverizer feed.  Coal burned  is high-sulfur from the Illinois basin and was not mixed with any other coal type.</t>
  </si>
  <si>
    <t>PC power plant. Pulverizer reject hopper/storage bin.  Pyrites and other dense materials.  Coal burned is high-sulfur from the Illinois basin and was not mixed with any other coal type.</t>
  </si>
  <si>
    <t>PSU #8 ash</t>
  </si>
  <si>
    <t>PSU #10 ash</t>
  </si>
  <si>
    <t>PSU #16 ash</t>
  </si>
  <si>
    <t>PSU #17</t>
  </si>
  <si>
    <t>PSU #17IL</t>
  </si>
  <si>
    <t>PSU #17DES</t>
  </si>
  <si>
    <t>PSU #17AS</t>
  </si>
  <si>
    <t>Coal Preparation Plant Refuse</t>
  </si>
  <si>
    <t>Coal Mine Rejects</t>
  </si>
  <si>
    <t>Ash Clay Roof Rock</t>
  </si>
  <si>
    <t>Ash Clay Roof Rock (treated with deep eutectic solvent for analysis)</t>
  </si>
  <si>
    <t>Ash Clay Roof Rock (treated with Ammonium Sulfate for analysis)</t>
  </si>
  <si>
    <t>KYBRCPREP-01</t>
  </si>
  <si>
    <t>KYBRCPREP-02</t>
  </si>
  <si>
    <t>KYBRCPREP-03</t>
  </si>
  <si>
    <t>KYBRCPREP-FS1</t>
  </si>
  <si>
    <t>KYBRCPREP-FS2</t>
  </si>
  <si>
    <t>KYBRCPREP-FS3</t>
  </si>
  <si>
    <t>KYBRCPREP-FS4</t>
  </si>
  <si>
    <t>KYBRCPREP-CR01</t>
  </si>
  <si>
    <t>Coal Product (-1mm Coal) (Note: Some of the provided sample descriptions seemed inconsistent with the ash values observed in the testing results of this sample set.)</t>
  </si>
  <si>
    <t>Coal Product (+1mm Coal) (Note: Some of the provided sample descriptions seemed inconsistent with the ash values observed in the testing results of this sample set.)</t>
  </si>
  <si>
    <t>Coal Product Dredge Material (Fines) (Note: Some of the provided sample descriptions seemed inconsistent with the ash values observed in the testing results of this sample set.)</t>
  </si>
  <si>
    <t>Feed Stock/Clay ball (Refuse Pile) (Clay) (Note: Some of the provided sample descriptions seemed inconsistent with the ash values observed in the testing results of this sample set.)</t>
  </si>
  <si>
    <t>Feed Stock/Dredge Material (Dredge Fines) (Note: Some of the provided sample descriptions seemed inconsistent with the ash values observed in the testing results of this sample set.)</t>
  </si>
  <si>
    <t>Coarse Feed Stock (Coarse Coal) (Note: Some of the provided sample descriptions seemed inconsistent with the ash values observed in the testing results of this sample set.)</t>
  </si>
  <si>
    <t>Coarse Refuse/Reject (Coal) (Note: Some of the provided sample descriptions seemed inconsistent with the ash values observed in the testing results of this sample set.)</t>
  </si>
  <si>
    <t>Description</t>
  </si>
  <si>
    <t>WHOLE SAMPLE
TOTAL REEs+Y Concentration (ppm)</t>
  </si>
  <si>
    <t>ASH BASED
TOTAL REEs+Y Concentration (ppm)</t>
  </si>
  <si>
    <t>TOTAL REEs+Y Concentration (ppm)</t>
  </si>
  <si>
    <t>ND</t>
  </si>
  <si>
    <t>Mine channel sample 32 in. thick</t>
  </si>
  <si>
    <t>Level 1 Attribute</t>
  </si>
  <si>
    <t>Level 2 Attribute</t>
  </si>
  <si>
    <t>Level 3 Attribute</t>
  </si>
  <si>
    <t>State geological survey core sample.   Full Channel , Upper Elkhorn #3 coal bed, 48 in. thick</t>
  </si>
  <si>
    <t>State geological survey core sample.  Mine core sample</t>
  </si>
  <si>
    <t>State geological survey core sample.  WKY #6 coal bed, 32 in. thick</t>
  </si>
  <si>
    <t>State geological survey core sample.  WKY #8b coal bed, 45 in. thick</t>
  </si>
  <si>
    <t>State geological survey core sample.  WKY #9 coal bed, 62 in. thick</t>
  </si>
  <si>
    <t>State geological survey core sample.  WKY #11 coal bed, 77 in. thick</t>
  </si>
  <si>
    <t>State geological survey core sample.  WKY #8 coal bed, 59 in. thick</t>
  </si>
  <si>
    <t>State geological survey core sample.  WKY #9 coal bed, 53 in. thick</t>
  </si>
  <si>
    <t>State geological survey core sample.  WKY #10 coal bed, 22 in. thick</t>
  </si>
  <si>
    <t>State geological survey core sample.  WKY #4 coal bed, 22 in. thick</t>
  </si>
  <si>
    <t>State geological survey core sample.  WKY #6 coal bed, 42 in. thick</t>
  </si>
  <si>
    <t>State geological survey core sample.  WKY #7 coal bed, 30 in. thick</t>
  </si>
  <si>
    <t>State geological survey core sample.  WKY #9 coal bed, 65 in. thick</t>
  </si>
  <si>
    <t>State geological survey core sample.  WKY #10 coal bed, 26 in. thick</t>
  </si>
  <si>
    <t>State geological survey core sample.  WKY #11 coal bed, 48 in. thick</t>
  </si>
  <si>
    <t>N/A</t>
  </si>
  <si>
    <t>Processing</t>
  </si>
  <si>
    <t>Coarse refuse process stream, Coalburg seam, -80 MESH</t>
  </si>
  <si>
    <t>Coarse Refuse</t>
  </si>
  <si>
    <t>Fine Coal By-product</t>
  </si>
  <si>
    <t>Refuse</t>
  </si>
  <si>
    <t>Coarse refuse process stream, Indiana 5-B seam, -80 MESH</t>
  </si>
  <si>
    <t>Blue Gem coal, Central Appalachian, stoker</t>
  </si>
  <si>
    <t>Stoker ash, Central Appalachian, stoker</t>
  </si>
  <si>
    <t>Utiilization</t>
  </si>
  <si>
    <t>Feed  Coal</t>
  </si>
  <si>
    <t>PC power plant. Pulverizer reject hopper/storage bin.  Pyrites and other dense materials.  PC power plant. Reject material.</t>
  </si>
  <si>
    <t>Resource Production</t>
  </si>
  <si>
    <t>Coal Reserve</t>
  </si>
  <si>
    <t>Coal Mining</t>
  </si>
  <si>
    <t>Coal Separations</t>
  </si>
  <si>
    <t>Energy Conversion Processes</t>
  </si>
  <si>
    <t>Disposed Combustion Byproducts</t>
  </si>
  <si>
    <t>Sample Description</t>
  </si>
  <si>
    <t>Unique ID</t>
  </si>
  <si>
    <t>Unique Site ID</t>
  </si>
  <si>
    <t>GS</t>
  </si>
  <si>
    <t>Pit Flint Clay Roof Rock</t>
  </si>
  <si>
    <t>State geological survey core sample.  Sewell</t>
  </si>
  <si>
    <t>Coarse refuse mix of Middle Kittanning (6) and Upper Freeport (7)</t>
  </si>
  <si>
    <t>Coarse clean coal Middle Kittanning (6) and Upper Freeport (7)</t>
  </si>
  <si>
    <t>Raw Coal. Hazard Coal.</t>
  </si>
  <si>
    <t>Coal Refuse.  Prep Refuse coal.</t>
  </si>
  <si>
    <t>Stoker boiler ash. Central Appalachian Coal.</t>
  </si>
  <si>
    <t xml:space="preserve">PC Power plant.  Illinois Basin Coal.  </t>
  </si>
  <si>
    <t>PC power plant. Fly ash.  Coal seams(s) unidentified.</t>
  </si>
  <si>
    <t>CFB unit.  Fly ash, Loose, fine grains</t>
  </si>
  <si>
    <t>Unidentified plant.  Coarse ash material (plant not identified).  Coal seams(s) unidentified.</t>
  </si>
  <si>
    <t>State geological survey core sample.  Mine channel sample 24 in. thick. Fine Grains.</t>
  </si>
  <si>
    <t>State geological survey core sample.  Mine channel sample 20 in. thick. Fine Grains.</t>
  </si>
  <si>
    <t>State geological survey core sample.  Mine. Bench 3. Fine Grains.</t>
  </si>
  <si>
    <t>Impoundment.  Coarse refuse</t>
  </si>
  <si>
    <t>Utilization</t>
  </si>
  <si>
    <t>Energy Conversion Process</t>
  </si>
  <si>
    <t>Feed Coal</t>
  </si>
  <si>
    <t>PC power plant.  Illinois Basin Coal</t>
  </si>
  <si>
    <t>PC power plant.  Illinois Basin Coal.</t>
  </si>
  <si>
    <t>Ash (aqueous)</t>
  </si>
  <si>
    <t>Refuse (aqueous)</t>
  </si>
  <si>
    <t>Fine Coal By-product (aqueous)</t>
  </si>
  <si>
    <t>Disposed Combustion Byproducts (aqueous)</t>
  </si>
  <si>
    <t>Disposed Combustion Byproducts  (aqueous)</t>
  </si>
  <si>
    <t>Notes:</t>
  </si>
  <si>
    <t xml:space="preserve">- The analysis of some of the core samples was more complete due to a lack of restrictions from the source organization allowed us to analyze for a broader set of elements.  And some of the organizations that did put restrictions on asked for additional elements. </t>
  </si>
  <si>
    <t>- Ca was added later in the project when dealing with samples from FBCs. The Al values tied into calibration studies for the XRF.</t>
  </si>
  <si>
    <t>PC power plant.  Ash haul-back (unknown top or bottom).  Coal seams(s).unidentified.</t>
  </si>
  <si>
    <r>
      <rPr>
        <b/>
        <sz val="11"/>
        <color theme="1"/>
        <rFont val="Calibri"/>
        <family val="2"/>
        <scheme val="minor"/>
      </rPr>
      <t xml:space="preserve">REEs Data Organization: </t>
    </r>
    <r>
      <rPr>
        <sz val="11"/>
        <color theme="1"/>
        <rFont val="Calibri"/>
        <family val="2"/>
        <scheme val="minor"/>
      </rPr>
      <t xml:space="preserve">The DOE Coal and Coal Byproducts Sampling and Analysis Results are organized into three “Blocks” as depicted in the figure below:
</t>
    </r>
    <r>
      <rPr>
        <b/>
        <sz val="11"/>
        <color theme="1"/>
        <rFont val="Calibri"/>
        <family val="2"/>
        <scheme val="minor"/>
      </rPr>
      <t>The focus of this study was to characterize the concentration, elemental composition, and mineralogy of rare earth elements in coals, mineral matter associated with coal, fly ash, bottom ash, and post-processing/post-use materials.  Aside from the REE concentrations, only limited other chemical measurements were made.</t>
    </r>
    <r>
      <rPr>
        <sz val="11"/>
        <color theme="1"/>
        <rFont val="Calibri"/>
        <family val="2"/>
        <scheme val="minor"/>
      </rPr>
      <t xml:space="preserve">
</t>
    </r>
    <r>
      <rPr>
        <b/>
        <sz val="11"/>
        <color theme="1"/>
        <rFont val="Calibri"/>
        <family val="2"/>
        <scheme val="minor"/>
      </rPr>
      <t xml:space="preserve">Resource Production: </t>
    </r>
    <r>
      <rPr>
        <sz val="11"/>
        <color theme="1"/>
        <rFont val="Calibri"/>
        <family val="2"/>
        <scheme val="minor"/>
      </rPr>
      <t xml:space="preserve">Data in this Block deals with characterizing REEs resources as they exist (in situ) in their natural environment and with the materials that are produced in the mining operations.  Western and Eastern coal basins were a focus of the DOE study.  Data in this Block includes the USGS COAL QUAL data, core samples from a number of state geologic surveys, REEs resource estimates and the associated report, raw coal grab samples, refuse samples and other data obtained in the data collection efforts.  In general, this information is related to the resources in the ground or directly associated with the extraction of those resources prior to coal processing at a coal preparation plant or their shipment to an end user.
</t>
    </r>
    <r>
      <rPr>
        <b/>
        <sz val="11"/>
        <color theme="1"/>
        <rFont val="Calibri"/>
        <family val="2"/>
        <scheme val="minor"/>
      </rPr>
      <t>Processing:</t>
    </r>
    <r>
      <rPr>
        <sz val="11"/>
        <color theme="1"/>
        <rFont val="Calibri"/>
        <family val="2"/>
        <scheme val="minor"/>
      </rPr>
      <t xml:space="preserve">  Data in this Block deals with “as received” or run-of mine material at a number of coal preparation plants, in-plant streams and product streams (refuse, fine coal and clean coal).  Data also includes mass balances around several coal preparation plants.  Information includes grab sample results, chemical analysis, REE analysis, and washability studies.  A series of bench-scale tests were performed to examine possible partitioning of REEs when an REE-bearing stream is subjected to a subset of conventional coal and mineral preparation processes.  An in-depth analysis was performed to study how REEs might be recovered from refuse streams from a coal preparation facility using a new “rougher circuit” designed for this purpose; process flows and heat and material balance information is presented.
</t>
    </r>
    <r>
      <rPr>
        <b/>
        <sz val="11"/>
        <color theme="1"/>
        <rFont val="Calibri"/>
        <family val="2"/>
        <scheme val="minor"/>
      </rPr>
      <t xml:space="preserve">Utilization: </t>
    </r>
    <r>
      <rPr>
        <sz val="11"/>
        <color theme="1"/>
        <rFont val="Calibri"/>
        <family val="2"/>
        <scheme val="minor"/>
      </rPr>
      <t xml:space="preserve"> Data in this Block deals with feed coals as they arrive at the power plant and with refuse and coal byproducts (fly ash and bottom ash) generated at the plant.  Material balances were conducted around several power generation facilities.  This data Block also includes grab sample results taken at several byproduct storage/disposal sites.  A number of these samples were aqueous effluents from processing facilities, material found in ash ponds, and runoff from storage piles. 
</t>
    </r>
  </si>
  <si>
    <t>PC power plant feed coal.</t>
  </si>
  <si>
    <t>West Virginia</t>
  </si>
  <si>
    <t>Virginia</t>
  </si>
  <si>
    <t>Kentucky</t>
  </si>
  <si>
    <t>Ohio</t>
  </si>
  <si>
    <t>Alaska</t>
  </si>
  <si>
    <t>Alabama</t>
  </si>
  <si>
    <t>Pennsylvania</t>
  </si>
  <si>
    <t>Illinois</t>
  </si>
  <si>
    <t>Louisiana</t>
  </si>
  <si>
    <t>Missouri</t>
  </si>
  <si>
    <t>Mississippi</t>
  </si>
  <si>
    <t>New Mexico</t>
  </si>
  <si>
    <t>South Carolina</t>
  </si>
  <si>
    <t>Texas</t>
  </si>
  <si>
    <t>Indiana</t>
  </si>
  <si>
    <t>Northern Appalachia</t>
  </si>
  <si>
    <t>Central Appalachia</t>
  </si>
  <si>
    <t>West/Northwest</t>
  </si>
  <si>
    <t>Southern Appalachia</t>
  </si>
  <si>
    <t>Illinois Basin</t>
  </si>
  <si>
    <t>Gulf Lignite</t>
  </si>
  <si>
    <t>State (sample origin)</t>
  </si>
  <si>
    <t>Coal Basin (sample origin)</t>
  </si>
  <si>
    <t>Origin of the sample</t>
  </si>
  <si>
    <r>
      <t xml:space="preserve">Coal basin of origin for the sample.  Note:  Due to the practice of mixing and blending various coals, samples identified as pertaining to </t>
    </r>
    <r>
      <rPr>
        <b/>
        <sz val="11"/>
        <color theme="1"/>
        <rFont val="Calibri"/>
        <family val="2"/>
        <scheme val="minor"/>
      </rPr>
      <t>Coal-fired power plants REEs in combustion by-products</t>
    </r>
    <r>
      <rPr>
        <sz val="11"/>
        <color theme="1"/>
        <rFont val="Calibri"/>
        <family val="2"/>
        <scheme val="minor"/>
      </rPr>
      <t xml:space="preserve"> (CMB), above, do not have a coal basin identified.  For specific coal information, the sample description should be viewed.</t>
    </r>
  </si>
  <si>
    <t>PSU #57 (solid)</t>
  </si>
  <si>
    <t>PSU #58 (solid)</t>
  </si>
  <si>
    <t>PSU #59 (solid)</t>
  </si>
  <si>
    <t>PSU #60 (solid)</t>
  </si>
  <si>
    <t>PSU #61 (solid)</t>
  </si>
  <si>
    <t>PSU #62 (solid)</t>
  </si>
  <si>
    <t>PSU #63 (solid)</t>
  </si>
  <si>
    <t>PSU #64 (solid)</t>
  </si>
  <si>
    <t>PSU #65 (solid)</t>
  </si>
  <si>
    <t>PSU #66 (solid)</t>
  </si>
  <si>
    <t>PSU #67a (solid)</t>
  </si>
  <si>
    <t>PSU #67b (solid)</t>
  </si>
  <si>
    <t>PSU #68 (solid)</t>
  </si>
  <si>
    <t>PSU #69 (solid)</t>
  </si>
  <si>
    <t>PSU #70 (solid)</t>
  </si>
  <si>
    <t>PSU #57 (liquid)</t>
  </si>
  <si>
    <t>PSU #58 (liquid)</t>
  </si>
  <si>
    <t>PSU #59 (liquid)</t>
  </si>
  <si>
    <t>PSU #60 (liquid)</t>
  </si>
  <si>
    <t>PSU #61 (liquid)</t>
  </si>
  <si>
    <t>PSU #62 (liquid)</t>
  </si>
  <si>
    <t>PSU #63 (liquid)</t>
  </si>
  <si>
    <t>PSU #64 (liquid)</t>
  </si>
  <si>
    <t>PSU #65 (liquid)</t>
  </si>
  <si>
    <t>PSU #66 (liquid)</t>
  </si>
  <si>
    <t>PSU #67a (liquid)</t>
  </si>
  <si>
    <t>PSU 005</t>
  </si>
  <si>
    <t>PSU 007</t>
  </si>
  <si>
    <t>PSU 009</t>
  </si>
  <si>
    <t>PSU 011</t>
  </si>
  <si>
    <t>PSU 012</t>
  </si>
  <si>
    <t>PSU 013</t>
  </si>
  <si>
    <t>PSU 016</t>
  </si>
  <si>
    <t>PSU 018</t>
  </si>
  <si>
    <t>PSU 019</t>
  </si>
  <si>
    <t>PSU 020</t>
  </si>
  <si>
    <t>PSU 021</t>
  </si>
  <si>
    <t>PSU 022</t>
  </si>
  <si>
    <t>PSU 023</t>
  </si>
  <si>
    <t>PSU 024</t>
  </si>
  <si>
    <t>PSU 028</t>
  </si>
  <si>
    <t>PSU 029</t>
  </si>
  <si>
    <t>PSU 030</t>
  </si>
  <si>
    <t>PSU 033</t>
  </si>
  <si>
    <t>PSU 034</t>
  </si>
  <si>
    <t>PSU 035</t>
  </si>
  <si>
    <t>PSU 037</t>
  </si>
  <si>
    <t>PSU 040</t>
  </si>
  <si>
    <t>PSU 041</t>
  </si>
  <si>
    <t>PSU 042</t>
  </si>
  <si>
    <t>PSU 044</t>
  </si>
  <si>
    <t>PSU 045</t>
  </si>
  <si>
    <t>PSU 047</t>
  </si>
  <si>
    <t>PSU 048</t>
  </si>
  <si>
    <t>PSU 049</t>
  </si>
  <si>
    <t>PSU 050</t>
  </si>
  <si>
    <t>AL-BC_YY_ZZ- 001</t>
  </si>
  <si>
    <t>AL-BC_YY_ZZ- 002</t>
  </si>
  <si>
    <t>AL-BC_YY_ZZ- 003</t>
  </si>
  <si>
    <t>AL-BC_YY_ZZ- 004</t>
  </si>
  <si>
    <t>WVPACC-001</t>
  </si>
  <si>
    <t>WVPACC-002</t>
  </si>
  <si>
    <t>WVPACC-003</t>
  </si>
  <si>
    <t>KYXXYYZZ16</t>
  </si>
  <si>
    <t xml:space="preserve"> Channel Sample - Section 1</t>
  </si>
  <si>
    <t xml:space="preserve"> Channel Sample - Section 2</t>
  </si>
  <si>
    <t xml:space="preserve"> Channel Sample - Section 3</t>
  </si>
  <si>
    <t xml:space="preserve"> Channel Sample - Composite</t>
  </si>
  <si>
    <t>#5101</t>
  </si>
  <si>
    <t>#5102</t>
  </si>
  <si>
    <t>#FB201</t>
  </si>
  <si>
    <t>#FB202</t>
  </si>
  <si>
    <t>#CT301</t>
  </si>
  <si>
    <t>Magnetic Separator Tailings (Stockton Seam)</t>
  </si>
  <si>
    <t>Thickener Underflow (Stockton Seam)</t>
  </si>
  <si>
    <t>Magnetic Separator Tailings (5-Block Seam)</t>
  </si>
  <si>
    <t>Thickener Underflow (5-Block Seam)</t>
  </si>
  <si>
    <t>Thickener Underflow from Impoundment</t>
  </si>
  <si>
    <t xml:space="preserve"> #FB202</t>
  </si>
  <si>
    <t xml:space="preserve"> Channel Sample</t>
  </si>
  <si>
    <t>XRF Field Sample 1</t>
  </si>
  <si>
    <t>XRF Field Sample 2</t>
  </si>
  <si>
    <t>XRF Field Sample 3</t>
  </si>
  <si>
    <t>Preparation plant  feed coal</t>
  </si>
  <si>
    <t>Preparation plant coal</t>
  </si>
  <si>
    <t>Rock sandstone</t>
  </si>
  <si>
    <t>851/852</t>
  </si>
  <si>
    <t>SEWICKLEY BOTTOM</t>
  </si>
  <si>
    <t>SEWICKLEY IMMEDIATE ROOF</t>
  </si>
  <si>
    <t>SEWICKLEY-PGH DRILL CUTTINGS</t>
  </si>
  <si>
    <t>PGH COAL POND FINES</t>
  </si>
  <si>
    <t>PGH COAL POND - HIGH SULFUR CONTENT</t>
  </si>
  <si>
    <t>CLAY BALL JL PIT</t>
  </si>
  <si>
    <t>FLINT CLAY JL PIT</t>
  </si>
  <si>
    <t>COOPERS ROCK ROAD CUT - CLAY</t>
  </si>
  <si>
    <t>COOPERS ROCK ROAD CUT - LOWER BINDER</t>
  </si>
  <si>
    <t>COOPERS ROCK ROAD CUT - IRON SEDIMENT</t>
  </si>
  <si>
    <t>KETTLE BALL</t>
  </si>
  <si>
    <t>Type Subcategory Explanations</t>
  </si>
  <si>
    <t>Overview</t>
  </si>
  <si>
    <t>- Results Compiled</t>
  </si>
  <si>
    <t>- Results (Whole Sample Conc.)</t>
  </si>
  <si>
    <t>- Results (Ash Based Conc.)</t>
  </si>
  <si>
    <t xml:space="preserve">  Presents analyzed sample information total REE+Y analysis results and ratios, on a whole sample and ash basis, for a side-by-side comparison and summary.</t>
  </si>
  <si>
    <t xml:space="preserve">  Presents analyzed sample results for individual elements as well as total REE+Y concentrations on a whole sample.  Note:  Analyses were performed on a select set of elements for various samples. </t>
  </si>
  <si>
    <t xml:space="preserve">  Presents analyzed sample results for individual elements as well as total REE+Y concentrations on an ash basis.  Note:  Analyses were performed on a select set of elements for various samples. </t>
  </si>
  <si>
    <t xml:space="preserve">  Complete inventory of all sample material collected or obtained.  Includes individual sample ID, material description and general category
  information.  Note: This is a complete inventory and some materials may have been completely consumed or depleted during testing.</t>
  </si>
  <si>
    <t>This Excel workbook, consisting of multiple tabs, summarizes sample inventory and analysis results for coal value chain materials that were collected from multiple sources and various organizations.  The focus of this study was to characterize the concentration, elemental composition, and mineralogy of rare earth elements in coals, mineral matter associated with coal, fly ash, bottom ash, and post-processing/post-use materials.  Aside from the REE concentrations, only limited other chemical measurements were made.</t>
  </si>
  <si>
    <t>- Sampling Inventory</t>
  </si>
  <si>
    <t>Workbook Data Tab Explanations</t>
  </si>
  <si>
    <t>Channel sample from underground coal mine operating in Fire Clay Coal Seam.  Description starting from the roof and ending in the floor:  Roof Rock - ~8 in. (however, only 3 in. obtained), Top Bench – 32 in. of coal, Flint Clay (parting) – 3 in., Bottom Bench – 14 in. of coal, Under clay – unknown thickness.  (in rectangular wooden box)</t>
  </si>
  <si>
    <t>T. A. Sample 1</t>
  </si>
  <si>
    <r>
      <t xml:space="preserve">Summary 
</t>
    </r>
    <r>
      <rPr>
        <sz val="14"/>
        <color theme="1"/>
        <rFont val="Calibri"/>
        <family val="2"/>
        <scheme val="minor"/>
      </rPr>
      <t>Current as of May 15, 2015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</si>
</sst>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
    <numFmt numFmtId="166" formatCode="#,##0.0"/>
  </numFmts>
  <fonts count="28"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b/>
      <u/>
      <sz val="28"/>
      <color theme="1"/>
      <name val="Calibri"/>
      <family val="2"/>
      <scheme val="minor"/>
    </font>
    <font>
      <b/>
      <sz val="14"/>
      <color theme="1"/>
      <name val="Calibri"/>
      <family val="2"/>
      <scheme val="minor"/>
    </font>
    <font>
      <sz val="11"/>
      <name val="Calibri"/>
      <family val="2"/>
      <scheme val="minor"/>
    </font>
    <font>
      <b/>
      <sz val="11"/>
      <color rgb="FFFF0000"/>
      <name val="Calibri"/>
      <family val="2"/>
      <scheme val="minor"/>
    </font>
    <font>
      <sz val="10"/>
      <name val="Arial"/>
      <family val="2"/>
    </font>
    <font>
      <b/>
      <sz val="12"/>
      <color theme="1"/>
      <name val="Calibri"/>
      <family val="2"/>
      <scheme val="minor"/>
    </font>
    <font>
      <b/>
      <sz val="11"/>
      <name val="Calibri"/>
      <family val="2"/>
      <scheme val="minor"/>
    </font>
    <font>
      <sz val="11"/>
      <color theme="6" tint="-0.499984740745262"/>
      <name val="Calibri"/>
      <family val="2"/>
      <scheme val="minor"/>
    </font>
    <font>
      <sz val="10"/>
      <color theme="1"/>
      <name val="Calibri"/>
      <family val="2"/>
      <scheme val="minor"/>
    </font>
    <font>
      <b/>
      <sz val="10"/>
      <color theme="1"/>
      <name val="Calibri"/>
      <family val="2"/>
      <scheme val="minor"/>
    </font>
    <font>
      <sz val="11"/>
      <color theme="1"/>
      <name val="Calibri"/>
      <family val="2"/>
    </font>
    <font>
      <sz val="10"/>
      <color indexed="8"/>
      <name val="Arial"/>
      <family val="2"/>
    </font>
    <font>
      <sz val="11"/>
      <name val="Arial"/>
      <family val="2"/>
    </font>
    <font>
      <sz val="14"/>
      <color theme="1"/>
      <name val="Calibri"/>
      <family val="2"/>
      <scheme val="minor"/>
    </font>
    <font>
      <sz val="11"/>
      <color theme="1"/>
      <name val="Tahoma"/>
      <family val="2"/>
    </font>
    <font>
      <sz val="11"/>
      <color rgb="FF000000"/>
      <name val="Calibri"/>
      <family val="2"/>
    </font>
    <font>
      <b/>
      <sz val="11"/>
      <color theme="0" tint="-4.9989318521683403E-2"/>
      <name val="Calibri"/>
      <family val="2"/>
      <scheme val="minor"/>
    </font>
    <font>
      <b/>
      <u/>
      <sz val="11"/>
      <color theme="0" tint="-4.9989318521683403E-2"/>
      <name val="Calibri"/>
      <family val="2"/>
      <scheme val="minor"/>
    </font>
    <font>
      <b/>
      <sz val="11"/>
      <color theme="0"/>
      <name val="Calibri"/>
      <family val="2"/>
      <scheme val="minor"/>
    </font>
    <font>
      <sz val="11"/>
      <color theme="0"/>
      <name val="Calibri"/>
      <family val="2"/>
      <scheme val="minor"/>
    </font>
    <font>
      <b/>
      <sz val="14"/>
      <name val="Calibri"/>
      <family val="2"/>
      <scheme val="minor"/>
    </font>
    <font>
      <b/>
      <u/>
      <sz val="14"/>
      <color theme="1"/>
      <name val="Calibri"/>
      <family val="2"/>
      <scheme val="minor"/>
    </font>
    <font>
      <b/>
      <u/>
      <sz val="18"/>
      <color theme="1"/>
      <name val="Calibri"/>
      <family val="2"/>
      <scheme val="minor"/>
    </font>
  </fonts>
  <fills count="17">
    <fill>
      <patternFill patternType="none"/>
    </fill>
    <fill>
      <patternFill patternType="gray125"/>
    </fill>
    <fill>
      <patternFill patternType="solid">
        <fgColor rgb="FFC6EFCE"/>
      </patternFill>
    </fill>
    <fill>
      <patternFill patternType="solid">
        <fgColor rgb="FFFFFFCC"/>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rgb="FF92D050"/>
        <bgColor indexed="64"/>
      </patternFill>
    </fill>
    <fill>
      <patternFill patternType="solid">
        <fgColor theme="9" tint="-0.249977111117893"/>
        <bgColor indexed="64"/>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
      <patternFill patternType="solid">
        <fgColor rgb="FFCCFFCC"/>
        <bgColor indexed="64"/>
      </patternFill>
    </fill>
    <fill>
      <patternFill patternType="solid">
        <fgColor rgb="FF002060"/>
        <bgColor indexed="64"/>
      </patternFill>
    </fill>
    <fill>
      <patternFill patternType="solid">
        <fgColor rgb="FF7030A0"/>
        <bgColor indexed="64"/>
      </patternFill>
    </fill>
  </fills>
  <borders count="2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xf numFmtId="0" fontId="2" fillId="2" borderId="0" applyNumberFormat="0" applyBorder="0" applyAlignment="0" applyProtection="0"/>
    <xf numFmtId="0" fontId="1" fillId="3" borderId="1" applyNumberFormat="0" applyFont="0" applyAlignment="0" applyProtection="0"/>
    <xf numFmtId="0" fontId="9" fillId="0" borderId="0"/>
    <xf numFmtId="0" fontId="16" fillId="0" borderId="0"/>
    <xf numFmtId="0" fontId="9" fillId="0" borderId="0"/>
  </cellStyleXfs>
  <cellXfs count="264">
    <xf numFmtId="0" fontId="0" fillId="0" borderId="0" xfId="0"/>
    <xf numFmtId="0" fontId="0" fillId="4" borderId="0" xfId="0" applyFill="1" applyAlignment="1">
      <alignment horizontal="center" vertical="center"/>
    </xf>
    <xf numFmtId="0" fontId="6" fillId="6"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4" borderId="0" xfId="0" applyFill="1" applyAlignment="1">
      <alignment horizontal="center" vertical="center" wrapText="1"/>
    </xf>
    <xf numFmtId="0" fontId="0"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1" fontId="0" fillId="4" borderId="0" xfId="0" applyNumberFormat="1" applyFill="1" applyAlignment="1">
      <alignment horizontal="center" vertical="center"/>
    </xf>
    <xf numFmtId="1" fontId="0" fillId="0" borderId="2" xfId="0" applyNumberFormat="1" applyFont="1" applyFill="1" applyBorder="1" applyAlignment="1">
      <alignment horizontal="center" vertical="center" wrapText="1"/>
    </xf>
    <xf numFmtId="1" fontId="0" fillId="0" borderId="0" xfId="0" applyNumberFormat="1" applyFill="1" applyAlignment="1">
      <alignment horizontal="center" vertical="center"/>
    </xf>
    <xf numFmtId="1" fontId="0" fillId="0" borderId="3" xfId="0" applyNumberFormat="1" applyFont="1" applyFill="1" applyBorder="1" applyAlignment="1">
      <alignment horizontal="center" vertical="center" wrapText="1"/>
    </xf>
    <xf numFmtId="0" fontId="6" fillId="7"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horizontal="center" vertical="center" wrapText="1"/>
    </xf>
    <xf numFmtId="0" fontId="4"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4" borderId="0" xfId="0" applyFill="1" applyBorder="1" applyAlignment="1">
      <alignment horizontal="center"/>
    </xf>
    <xf numFmtId="0" fontId="0" fillId="4" borderId="0" xfId="0" applyFill="1" applyBorder="1"/>
    <xf numFmtId="0" fontId="0" fillId="12" borderId="0" xfId="0" applyFill="1" applyBorder="1"/>
    <xf numFmtId="0" fontId="4" fillId="4" borderId="0" xfId="0" applyFont="1" applyFill="1" applyBorder="1" applyAlignment="1">
      <alignment horizontal="center" vertical="center"/>
    </xf>
    <xf numFmtId="0" fontId="2" fillId="2" borderId="2" xfId="1" applyBorder="1" applyAlignment="1">
      <alignment horizontal="center" wrapText="1"/>
    </xf>
    <xf numFmtId="0" fontId="0" fillId="4" borderId="0" xfId="0" applyFill="1"/>
    <xf numFmtId="0" fontId="6" fillId="4" borderId="0" xfId="0" applyFont="1" applyFill="1" applyBorder="1" applyAlignment="1"/>
    <xf numFmtId="0" fontId="6" fillId="12" borderId="4" xfId="0" applyFont="1" applyFill="1" applyBorder="1" applyAlignment="1"/>
    <xf numFmtId="0" fontId="0" fillId="12" borderId="0" xfId="0" applyFill="1"/>
    <xf numFmtId="165" fontId="0" fillId="0" borderId="2" xfId="0" applyNumberFormat="1" applyBorder="1" applyAlignment="1">
      <alignment horizontal="center"/>
    </xf>
    <xf numFmtId="0" fontId="0" fillId="0" borderId="0" xfId="0" applyAlignment="1"/>
    <xf numFmtId="0" fontId="7" fillId="14" borderId="2" xfId="0" applyFont="1" applyFill="1" applyBorder="1" applyAlignment="1">
      <alignment horizontal="center"/>
    </xf>
    <xf numFmtId="0" fontId="0" fillId="12" borderId="2" xfId="0" applyFill="1" applyBorder="1"/>
    <xf numFmtId="0" fontId="4" fillId="0" borderId="5" xfId="0" applyFont="1" applyBorder="1" applyAlignment="1">
      <alignment horizontal="center" wrapText="1"/>
    </xf>
    <xf numFmtId="0" fontId="0" fillId="12" borderId="5" xfId="0" applyFill="1" applyBorder="1" applyAlignment="1">
      <alignment horizontal="center" wrapText="1"/>
    </xf>
    <xf numFmtId="0" fontId="0" fillId="0" borderId="0" xfId="0" applyAlignment="1">
      <alignment wrapText="1"/>
    </xf>
    <xf numFmtId="0" fontId="0" fillId="12" borderId="12" xfId="0" applyFill="1" applyBorder="1"/>
    <xf numFmtId="0" fontId="0" fillId="0" borderId="2" xfId="0" applyFont="1" applyBorder="1" applyAlignment="1">
      <alignment horizontal="center"/>
    </xf>
    <xf numFmtId="0" fontId="12" fillId="14" borderId="2" xfId="0" applyFont="1" applyFill="1" applyBorder="1" applyAlignment="1">
      <alignment horizontal="center"/>
    </xf>
    <xf numFmtId="0" fontId="0" fillId="0" borderId="0" xfId="0" applyAlignment="1">
      <alignment horizontal="center"/>
    </xf>
    <xf numFmtId="0" fontId="0" fillId="0" borderId="0" xfId="0" applyFill="1" applyAlignment="1">
      <alignment horizontal="center"/>
    </xf>
    <xf numFmtId="0" fontId="0"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164" fontId="0" fillId="9" borderId="16" xfId="0" applyNumberFormat="1" applyFont="1" applyFill="1" applyBorder="1" applyAlignment="1">
      <alignment wrapText="1"/>
    </xf>
    <xf numFmtId="165" fontId="0" fillId="12" borderId="2" xfId="0" applyNumberFormat="1" applyFill="1" applyBorder="1" applyAlignment="1">
      <alignment horizontal="center"/>
    </xf>
    <xf numFmtId="165" fontId="0" fillId="0" borderId="3" xfId="0" applyNumberFormat="1" applyBorder="1" applyAlignment="1">
      <alignment horizontal="center"/>
    </xf>
    <xf numFmtId="165" fontId="0" fillId="12" borderId="3" xfId="0" applyNumberFormat="1" applyFill="1" applyBorder="1" applyAlignment="1">
      <alignment horizontal="center"/>
    </xf>
    <xf numFmtId="165" fontId="0" fillId="12" borderId="0" xfId="0" applyNumberFormat="1" applyFill="1" applyBorder="1" applyAlignment="1">
      <alignment horizontal="center"/>
    </xf>
    <xf numFmtId="165" fontId="0" fillId="12" borderId="0" xfId="0" applyNumberFormat="1" applyFill="1" applyAlignment="1">
      <alignment horizontal="center"/>
    </xf>
    <xf numFmtId="165" fontId="0" fillId="0" borderId="2" xfId="0" applyNumberFormat="1" applyFont="1" applyBorder="1" applyAlignment="1">
      <alignment horizontal="center"/>
    </xf>
    <xf numFmtId="165" fontId="0" fillId="0" borderId="2" xfId="0" applyNumberFormat="1" applyBorder="1"/>
    <xf numFmtId="165" fontId="0" fillId="12" borderId="2" xfId="0" applyNumberFormat="1" applyFont="1" applyFill="1" applyBorder="1" applyAlignment="1">
      <alignment horizontal="center"/>
    </xf>
    <xf numFmtId="165" fontId="0" fillId="12" borderId="0" xfId="0" applyNumberFormat="1" applyFont="1" applyFill="1" applyAlignment="1">
      <alignment horizontal="center"/>
    </xf>
    <xf numFmtId="0" fontId="6" fillId="5" borderId="0" xfId="0" applyFont="1" applyFill="1" applyBorder="1" applyAlignment="1">
      <alignment vertical="center" wrapText="1"/>
    </xf>
    <xf numFmtId="0" fontId="0" fillId="9" borderId="14" xfId="0" applyFill="1" applyBorder="1" applyAlignment="1">
      <alignment wrapText="1"/>
    </xf>
    <xf numFmtId="0" fontId="4" fillId="0" borderId="2" xfId="0" applyFont="1" applyBorder="1" applyAlignment="1">
      <alignment horizontal="center" vertical="center"/>
    </xf>
    <xf numFmtId="0" fontId="0" fillId="0" borderId="0" xfId="0"/>
    <xf numFmtId="0" fontId="0" fillId="0" borderId="15" xfId="0" applyBorder="1" applyAlignment="1">
      <alignment horizontal="center"/>
    </xf>
    <xf numFmtId="0" fontId="0" fillId="12" borderId="0" xfId="0" applyFill="1"/>
    <xf numFmtId="0" fontId="0" fillId="0" borderId="2" xfId="0" applyBorder="1" applyAlignment="1">
      <alignment horizontal="center"/>
    </xf>
    <xf numFmtId="0" fontId="0" fillId="0" borderId="2" xfId="0" applyFill="1" applyBorder="1" applyAlignment="1">
      <alignment horizontal="center"/>
    </xf>
    <xf numFmtId="0" fontId="0" fillId="0" borderId="3" xfId="0" applyBorder="1" applyAlignment="1">
      <alignment horizontal="center"/>
    </xf>
    <xf numFmtId="0" fontId="6" fillId="6" borderId="10" xfId="2" applyFont="1" applyFill="1" applyBorder="1" applyAlignment="1">
      <alignment horizontal="center" wrapText="1"/>
    </xf>
    <xf numFmtId="2" fontId="0" fillId="0" borderId="2" xfId="0" applyNumberFormat="1" applyBorder="1" applyAlignment="1">
      <alignment horizontal="center"/>
    </xf>
    <xf numFmtId="0" fontId="0" fillId="0" borderId="2" xfId="0" applyBorder="1"/>
    <xf numFmtId="0" fontId="4" fillId="0" borderId="3" xfId="0" applyFont="1" applyBorder="1" applyAlignment="1">
      <alignment horizontal="center" vertical="center"/>
    </xf>
    <xf numFmtId="0" fontId="19"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2" xfId="0" applyFont="1" applyBorder="1"/>
    <xf numFmtId="0" fontId="0" fillId="0" borderId="2" xfId="0" applyFont="1" applyBorder="1" applyAlignment="1">
      <alignment horizontal="center" vertical="center" wrapText="1"/>
    </xf>
    <xf numFmtId="1" fontId="0" fillId="0" borderId="2"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1" fontId="0" fillId="0" borderId="2" xfId="0" applyNumberFormat="1" applyFont="1" applyFill="1" applyBorder="1" applyAlignment="1">
      <alignment horizontal="center" vertical="center"/>
    </xf>
    <xf numFmtId="0" fontId="0" fillId="0" borderId="3" xfId="0" applyFont="1" applyBorder="1" applyAlignment="1">
      <alignment horizontal="center" vertical="center" wrapText="1"/>
    </xf>
    <xf numFmtId="0" fontId="15" fillId="0" borderId="2" xfId="0" applyFont="1" applyFill="1" applyBorder="1" applyAlignment="1">
      <alignment horizontal="center" vertical="center" wrapText="1"/>
    </xf>
    <xf numFmtId="0" fontId="0" fillId="4" borderId="2" xfId="0" applyFont="1" applyFill="1" applyBorder="1" applyAlignment="1">
      <alignment wrapText="1"/>
    </xf>
    <xf numFmtId="0" fontId="0" fillId="0" borderId="12" xfId="0" applyBorder="1"/>
    <xf numFmtId="166" fontId="0" fillId="0" borderId="2" xfId="0" applyNumberFormat="1" applyBorder="1" applyAlignment="1">
      <alignment horizontal="center"/>
    </xf>
    <xf numFmtId="0" fontId="0" fillId="12" borderId="5" xfId="0" applyFill="1" applyBorder="1" applyAlignment="1">
      <alignment wrapText="1"/>
    </xf>
    <xf numFmtId="0" fontId="6" fillId="8" borderId="5" xfId="0" applyFont="1" applyFill="1" applyBorder="1" applyAlignment="1">
      <alignment horizontal="center" wrapText="1"/>
    </xf>
    <xf numFmtId="0" fontId="0" fillId="0" borderId="22" xfId="0" applyBorder="1"/>
    <xf numFmtId="0" fontId="0" fillId="9" borderId="16" xfId="0" applyFont="1" applyFill="1" applyBorder="1" applyAlignment="1">
      <alignment wrapText="1"/>
    </xf>
    <xf numFmtId="166" fontId="0" fillId="0" borderId="2" xfId="0" applyNumberFormat="1" applyBorder="1"/>
    <xf numFmtId="0" fontId="21" fillId="16" borderId="5" xfId="0" applyFont="1" applyFill="1" applyBorder="1" applyAlignment="1">
      <alignment horizontal="center" vertical="center" wrapText="1"/>
    </xf>
    <xf numFmtId="0" fontId="21" fillId="15" borderId="5" xfId="0" applyFont="1" applyFill="1" applyBorder="1" applyAlignment="1">
      <alignment horizontal="center" vertical="center" wrapText="1"/>
    </xf>
    <xf numFmtId="1" fontId="0" fillId="0" borderId="2" xfId="0" applyNumberFormat="1" applyFill="1" applyBorder="1" applyAlignment="1">
      <alignment horizontal="center" vertical="center"/>
    </xf>
    <xf numFmtId="0" fontId="0" fillId="0" borderId="0" xfId="0" applyBorder="1"/>
    <xf numFmtId="0" fontId="19" fillId="0" borderId="2" xfId="0" applyFont="1" applyFill="1" applyBorder="1" applyAlignment="1">
      <alignment horizontal="center" vertical="center" wrapText="1"/>
    </xf>
    <xf numFmtId="1" fontId="0" fillId="0" borderId="12" xfId="0" applyNumberFormat="1" applyBorder="1" applyAlignment="1">
      <alignment horizontal="center"/>
    </xf>
    <xf numFmtId="1" fontId="0" fillId="0" borderId="2" xfId="0" applyNumberFormat="1" applyBorder="1" applyAlignment="1">
      <alignment horizontal="center"/>
    </xf>
    <xf numFmtId="1" fontId="0" fillId="0" borderId="16" xfId="0" applyNumberFormat="1" applyBorder="1" applyAlignment="1">
      <alignment horizontal="center"/>
    </xf>
    <xf numFmtId="164" fontId="0" fillId="9" borderId="2" xfId="0" applyNumberFormat="1" applyFont="1" applyFill="1" applyBorder="1" applyAlignment="1">
      <alignment horizontal="left" wrapText="1"/>
    </xf>
    <xf numFmtId="164" fontId="0" fillId="9" borderId="2" xfId="0" applyNumberFormat="1" applyFill="1" applyBorder="1" applyAlignment="1">
      <alignment horizontal="left" wrapText="1"/>
    </xf>
    <xf numFmtId="0" fontId="0" fillId="9" borderId="16" xfId="0" applyFill="1" applyBorder="1" applyAlignment="1">
      <alignment wrapText="1"/>
    </xf>
    <xf numFmtId="0" fontId="0" fillId="9" borderId="2" xfId="0" applyFill="1" applyBorder="1" applyAlignment="1">
      <alignment wrapText="1"/>
    </xf>
    <xf numFmtId="0" fontId="0" fillId="9" borderId="2" xfId="0" applyFont="1" applyFill="1" applyBorder="1" applyAlignment="1">
      <alignment wrapText="1"/>
    </xf>
    <xf numFmtId="0" fontId="0" fillId="9" borderId="16" xfId="0" applyFill="1" applyBorder="1"/>
    <xf numFmtId="0" fontId="0" fillId="9" borderId="2" xfId="0" applyFill="1" applyBorder="1"/>
    <xf numFmtId="164" fontId="0" fillId="9" borderId="16" xfId="0" applyNumberFormat="1" applyFont="1" applyFill="1" applyBorder="1" applyAlignment="1">
      <alignment horizontal="left" wrapText="1"/>
    </xf>
    <xf numFmtId="0" fontId="0" fillId="0" borderId="12" xfId="0" applyFont="1" applyBorder="1"/>
    <xf numFmtId="165" fontId="0" fillId="0" borderId="12" xfId="0" applyNumberFormat="1" applyBorder="1" applyAlignment="1">
      <alignment horizontal="center"/>
    </xf>
    <xf numFmtId="3" fontId="0" fillId="4" borderId="0" xfId="0" applyNumberFormat="1" applyFill="1" applyBorder="1"/>
    <xf numFmtId="3" fontId="0" fillId="0" borderId="0" xfId="0" applyNumberFormat="1"/>
    <xf numFmtId="0" fontId="0" fillId="12" borderId="0" xfId="0" applyFill="1" applyAlignment="1"/>
    <xf numFmtId="3" fontId="0" fillId="0" borderId="2" xfId="0" applyNumberFormat="1" applyFill="1" applyBorder="1" applyAlignment="1">
      <alignment horizontal="center"/>
    </xf>
    <xf numFmtId="3" fontId="0" fillId="0" borderId="16" xfId="0" applyNumberFormat="1" applyFill="1" applyBorder="1" applyAlignment="1">
      <alignment horizontal="center"/>
    </xf>
    <xf numFmtId="3" fontId="0" fillId="0" borderId="2" xfId="2" applyNumberFormat="1" applyFont="1" applyFill="1" applyBorder="1" applyAlignment="1">
      <alignment horizontal="center"/>
    </xf>
    <xf numFmtId="3" fontId="15" fillId="0" borderId="2" xfId="0" applyNumberFormat="1" applyFont="1" applyFill="1" applyBorder="1" applyAlignment="1">
      <alignment horizontal="center"/>
    </xf>
    <xf numFmtId="3" fontId="0" fillId="0" borderId="2" xfId="0" applyNumberFormat="1" applyFont="1" applyFill="1" applyBorder="1" applyAlignment="1">
      <alignment horizontal="center"/>
    </xf>
    <xf numFmtId="3" fontId="0" fillId="0" borderId="2" xfId="2" applyNumberFormat="1" applyFont="1" applyFill="1" applyBorder="1" applyAlignment="1">
      <alignment horizontal="center" wrapText="1"/>
    </xf>
    <xf numFmtId="3" fontId="0" fillId="0" borderId="15" xfId="2" applyNumberFormat="1" applyFont="1" applyFill="1" applyBorder="1" applyAlignment="1">
      <alignment horizontal="center" wrapText="1"/>
    </xf>
    <xf numFmtId="3" fontId="0" fillId="0" borderId="15" xfId="2" applyNumberFormat="1" applyFont="1" applyFill="1" applyBorder="1" applyAlignment="1">
      <alignment horizontal="center"/>
    </xf>
    <xf numFmtId="3" fontId="15" fillId="0" borderId="2" xfId="2" applyNumberFormat="1" applyFont="1" applyFill="1" applyBorder="1" applyAlignment="1">
      <alignment horizontal="center"/>
    </xf>
    <xf numFmtId="3" fontId="15" fillId="0" borderId="15" xfId="0" applyNumberFormat="1" applyFont="1" applyFill="1" applyBorder="1" applyAlignment="1">
      <alignment horizontal="center"/>
    </xf>
    <xf numFmtId="3" fontId="0" fillId="0" borderId="3" xfId="2" applyNumberFormat="1" applyFont="1" applyFill="1" applyBorder="1" applyAlignment="1">
      <alignment horizontal="center"/>
    </xf>
    <xf numFmtId="3" fontId="0" fillId="0" borderId="16" xfId="0" applyNumberFormat="1" applyFont="1" applyFill="1" applyBorder="1" applyAlignment="1">
      <alignment horizontal="center"/>
    </xf>
    <xf numFmtId="3" fontId="20" fillId="0" borderId="2" xfId="0" applyNumberFormat="1" applyFont="1" applyFill="1" applyBorder="1" applyAlignment="1">
      <alignment horizontal="center"/>
    </xf>
    <xf numFmtId="3" fontId="20" fillId="0" borderId="15" xfId="0" applyNumberFormat="1" applyFont="1" applyFill="1" applyBorder="1" applyAlignment="1">
      <alignment horizontal="center"/>
    </xf>
    <xf numFmtId="3" fontId="0" fillId="0" borderId="15" xfId="0" applyNumberFormat="1" applyFill="1" applyBorder="1" applyAlignment="1">
      <alignment horizontal="center"/>
    </xf>
    <xf numFmtId="3" fontId="0" fillId="0" borderId="12" xfId="0" applyNumberFormat="1" applyFill="1" applyBorder="1" applyAlignment="1">
      <alignment horizontal="center"/>
    </xf>
    <xf numFmtId="3" fontId="15" fillId="0" borderId="3" xfId="0" applyNumberFormat="1" applyFont="1" applyFill="1" applyBorder="1" applyAlignment="1">
      <alignment horizontal="center"/>
    </xf>
    <xf numFmtId="3" fontId="0" fillId="0" borderId="3" xfId="0" applyNumberFormat="1" applyFill="1" applyBorder="1" applyAlignment="1">
      <alignment horizontal="center"/>
    </xf>
    <xf numFmtId="3" fontId="0" fillId="0" borderId="18" xfId="0" applyNumberFormat="1" applyFill="1" applyBorder="1" applyAlignment="1">
      <alignment horizontal="center"/>
    </xf>
    <xf numFmtId="0" fontId="21" fillId="16" borderId="11" xfId="0" applyFont="1" applyFill="1" applyBorder="1" applyAlignment="1">
      <alignment horizontal="center" vertical="center" wrapText="1"/>
    </xf>
    <xf numFmtId="1" fontId="0" fillId="0" borderId="14" xfId="0" applyNumberFormat="1" applyBorder="1" applyAlignment="1">
      <alignment horizontal="center"/>
    </xf>
    <xf numFmtId="164" fontId="0" fillId="9" borderId="16" xfId="0" applyNumberFormat="1" applyFill="1" applyBorder="1" applyAlignment="1">
      <alignment horizontal="left" wrapText="1"/>
    </xf>
    <xf numFmtId="0" fontId="0" fillId="9" borderId="16" xfId="0" applyFill="1" applyBorder="1" applyAlignment="1">
      <alignment horizontal="left" wrapText="1"/>
    </xf>
    <xf numFmtId="3" fontId="0" fillId="0" borderId="12" xfId="2" applyNumberFormat="1" applyFont="1" applyFill="1" applyBorder="1" applyAlignment="1">
      <alignment horizontal="center"/>
    </xf>
    <xf numFmtId="3" fontId="0" fillId="0" borderId="13" xfId="2" applyNumberFormat="1" applyFont="1" applyFill="1" applyBorder="1" applyAlignment="1">
      <alignment horizontal="center"/>
    </xf>
    <xf numFmtId="3" fontId="15" fillId="0" borderId="17" xfId="0" applyNumberFormat="1" applyFont="1" applyFill="1" applyBorder="1" applyAlignment="1">
      <alignment horizontal="center"/>
    </xf>
    <xf numFmtId="3" fontId="0" fillId="0" borderId="2" xfId="0" applyNumberFormat="1" applyFill="1" applyBorder="1"/>
    <xf numFmtId="3" fontId="0" fillId="0" borderId="16" xfId="2" applyNumberFormat="1" applyFont="1" applyFill="1" applyBorder="1" applyAlignment="1">
      <alignment horizontal="center"/>
    </xf>
    <xf numFmtId="3" fontId="0" fillId="0" borderId="16" xfId="0" applyNumberFormat="1" applyFill="1" applyBorder="1"/>
    <xf numFmtId="3" fontId="0" fillId="0" borderId="15" xfId="0" applyNumberFormat="1" applyFont="1" applyFill="1" applyBorder="1" applyAlignment="1">
      <alignment horizontal="center"/>
    </xf>
    <xf numFmtId="3" fontId="15" fillId="0" borderId="15" xfId="2" applyNumberFormat="1" applyFont="1" applyFill="1" applyBorder="1" applyAlignment="1">
      <alignment horizontal="center"/>
    </xf>
    <xf numFmtId="3" fontId="20" fillId="0" borderId="2" xfId="2" applyNumberFormat="1" applyFont="1" applyFill="1" applyBorder="1" applyAlignment="1">
      <alignment horizontal="center"/>
    </xf>
    <xf numFmtId="3" fontId="20" fillId="0" borderId="15" xfId="2" applyNumberFormat="1" applyFont="1" applyFill="1" applyBorder="1" applyAlignment="1">
      <alignment horizontal="center"/>
    </xf>
    <xf numFmtId="1" fontId="0" fillId="0" borderId="23" xfId="0" applyNumberFormat="1" applyFont="1" applyBorder="1" applyAlignment="1">
      <alignment horizontal="center"/>
    </xf>
    <xf numFmtId="0" fontId="0" fillId="0" borderId="12" xfId="0" applyFont="1" applyBorder="1" applyAlignment="1">
      <alignment horizontal="center"/>
    </xf>
    <xf numFmtId="165" fontId="0" fillId="0" borderId="12" xfId="0" applyNumberFormat="1" applyFont="1" applyBorder="1" applyAlignment="1">
      <alignment horizontal="center"/>
    </xf>
    <xf numFmtId="165" fontId="0" fillId="12" borderId="12" xfId="0" applyNumberFormat="1" applyFont="1" applyFill="1" applyBorder="1" applyAlignment="1">
      <alignment horizontal="center"/>
    </xf>
    <xf numFmtId="3" fontId="0" fillId="0" borderId="12" xfId="0" applyNumberFormat="1" applyFont="1" applyFill="1" applyBorder="1" applyAlignment="1">
      <alignment horizontal="center"/>
    </xf>
    <xf numFmtId="3" fontId="15" fillId="0" borderId="3" xfId="2" applyNumberFormat="1" applyFont="1" applyFill="1" applyBorder="1" applyAlignment="1">
      <alignment horizontal="center"/>
    </xf>
    <xf numFmtId="1" fontId="0" fillId="0" borderId="2" xfId="0" applyNumberFormat="1" applyFont="1" applyBorder="1" applyAlignment="1">
      <alignment horizontal="center"/>
    </xf>
    <xf numFmtId="0" fontId="0" fillId="0" borderId="3" xfId="0" applyBorder="1"/>
    <xf numFmtId="1" fontId="0" fillId="0" borderId="3" xfId="0" applyNumberFormat="1" applyFont="1" applyBorder="1" applyAlignment="1">
      <alignment horizontal="center"/>
    </xf>
    <xf numFmtId="3" fontId="0" fillId="0" borderId="2" xfId="0" applyNumberFormat="1" applyBorder="1" applyAlignment="1">
      <alignment horizontal="center"/>
    </xf>
    <xf numFmtId="3" fontId="0" fillId="0" borderId="15" xfId="0" applyNumberFormat="1" applyBorder="1" applyAlignment="1">
      <alignment horizontal="center"/>
    </xf>
    <xf numFmtId="3" fontId="0" fillId="0" borderId="16" xfId="0" applyNumberFormat="1" applyBorder="1" applyAlignment="1">
      <alignment horizontal="center"/>
    </xf>
    <xf numFmtId="1" fontId="7" fillId="0" borderId="2" xfId="0" applyNumberFormat="1" applyFont="1" applyBorder="1" applyAlignment="1">
      <alignment horizontal="center"/>
    </xf>
    <xf numFmtId="3" fontId="7" fillId="0" borderId="2" xfId="0" applyNumberFormat="1" applyFont="1" applyFill="1" applyBorder="1" applyAlignment="1">
      <alignment horizontal="center"/>
    </xf>
    <xf numFmtId="3" fontId="7" fillId="0" borderId="2" xfId="2" applyNumberFormat="1" applyFont="1" applyFill="1" applyBorder="1" applyAlignment="1">
      <alignment horizontal="center"/>
    </xf>
    <xf numFmtId="0" fontId="0" fillId="0" borderId="3" xfId="0" applyFill="1" applyBorder="1" applyAlignment="1">
      <alignment horizontal="center" vertical="center" wrapText="1"/>
    </xf>
    <xf numFmtId="0" fontId="0" fillId="9" borderId="16" xfId="0" applyFill="1" applyBorder="1" applyAlignment="1">
      <alignment horizontal="left" vertical="top" wrapText="1"/>
    </xf>
    <xf numFmtId="0" fontId="0" fillId="0" borderId="2" xfId="0" applyFill="1" applyBorder="1"/>
    <xf numFmtId="0" fontId="0" fillId="9" borderId="16" xfId="0" applyFill="1" applyBorder="1" applyAlignment="1">
      <alignment horizontal="left" vertical="center" wrapText="1"/>
    </xf>
    <xf numFmtId="1" fontId="0" fillId="0" borderId="23" xfId="0" applyNumberFormat="1" applyBorder="1" applyAlignment="1">
      <alignment horizontal="center"/>
    </xf>
    <xf numFmtId="3" fontId="0" fillId="0" borderId="17" xfId="2" applyNumberFormat="1" applyFont="1" applyFill="1" applyBorder="1" applyAlignment="1">
      <alignment horizontal="center"/>
    </xf>
    <xf numFmtId="0" fontId="4" fillId="0" borderId="9" xfId="0" applyFont="1" applyBorder="1" applyAlignment="1">
      <alignment horizontal="center" wrapText="1"/>
    </xf>
    <xf numFmtId="1" fontId="0" fillId="0" borderId="15" xfId="0" applyNumberFormat="1" applyFont="1" applyBorder="1" applyAlignment="1">
      <alignment horizontal="center"/>
    </xf>
    <xf numFmtId="1" fontId="0" fillId="0" borderId="15" xfId="0" applyNumberFormat="1" applyBorder="1" applyAlignment="1">
      <alignment horizontal="center"/>
    </xf>
    <xf numFmtId="3" fontId="0" fillId="0" borderId="14" xfId="2" applyNumberFormat="1" applyFont="1" applyFill="1" applyBorder="1" applyAlignment="1">
      <alignment horizontal="center"/>
    </xf>
    <xf numFmtId="165" fontId="0" fillId="12" borderId="0" xfId="0" applyNumberFormat="1" applyFont="1" applyFill="1" applyBorder="1" applyAlignment="1">
      <alignment horizontal="center"/>
    </xf>
    <xf numFmtId="0" fontId="0" fillId="12" borderId="2" xfId="0" applyFill="1" applyBorder="1" applyAlignment="1"/>
    <xf numFmtId="0" fontId="2" fillId="0" borderId="24" xfId="1" applyFill="1" applyBorder="1" applyAlignment="1">
      <alignment horizontal="center" wrapText="1"/>
    </xf>
    <xf numFmtId="3" fontId="10" fillId="6" borderId="2" xfId="0" applyNumberFormat="1" applyFont="1" applyFill="1" applyBorder="1" applyAlignment="1">
      <alignment horizontal="center"/>
    </xf>
    <xf numFmtId="1" fontId="4" fillId="6" borderId="2" xfId="0" applyNumberFormat="1" applyFont="1" applyFill="1" applyBorder="1" applyAlignment="1">
      <alignment horizontal="center"/>
    </xf>
    <xf numFmtId="3" fontId="4" fillId="6" borderId="2" xfId="0" applyNumberFormat="1" applyFont="1" applyFill="1" applyBorder="1" applyAlignment="1">
      <alignment horizontal="center"/>
    </xf>
    <xf numFmtId="3" fontId="10" fillId="6" borderId="12" xfId="0" applyNumberFormat="1" applyFont="1" applyFill="1" applyBorder="1" applyAlignment="1">
      <alignment horizontal="center"/>
    </xf>
    <xf numFmtId="3" fontId="6" fillId="10" borderId="5" xfId="2" applyNumberFormat="1" applyFont="1" applyFill="1" applyBorder="1" applyAlignment="1">
      <alignment horizontal="center" wrapText="1"/>
    </xf>
    <xf numFmtId="3" fontId="6" fillId="11" borderId="5" xfId="2" applyNumberFormat="1" applyFont="1" applyFill="1" applyBorder="1" applyAlignment="1">
      <alignment horizontal="center" wrapText="1"/>
    </xf>
    <xf numFmtId="0" fontId="6" fillId="6" borderId="5" xfId="2" applyFont="1" applyFill="1" applyBorder="1" applyAlignment="1">
      <alignment horizontal="center" wrapText="1"/>
    </xf>
    <xf numFmtId="0" fontId="6" fillId="8" borderId="2" xfId="0" applyFont="1" applyFill="1" applyBorder="1" applyAlignment="1">
      <alignment horizontal="center" vertical="center" wrapText="1"/>
    </xf>
    <xf numFmtId="1" fontId="25" fillId="7" borderId="2"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12" borderId="0" xfId="0" applyFill="1" applyBorder="1" applyAlignment="1">
      <alignment horizontal="center"/>
    </xf>
    <xf numFmtId="3" fontId="0" fillId="0" borderId="17" xfId="0" applyNumberFormat="1" applyFill="1" applyBorder="1" applyAlignment="1">
      <alignment horizontal="center"/>
    </xf>
    <xf numFmtId="0" fontId="21" fillId="15" borderId="9" xfId="0" applyFont="1" applyFill="1" applyBorder="1" applyAlignment="1">
      <alignment horizontal="center" vertical="center" wrapText="1"/>
    </xf>
    <xf numFmtId="0" fontId="4" fillId="0" borderId="2" xfId="0" applyFont="1" applyBorder="1" applyAlignment="1">
      <alignment horizontal="center" wrapText="1"/>
    </xf>
    <xf numFmtId="0" fontId="0" fillId="12" borderId="5" xfId="0" applyFill="1" applyBorder="1" applyAlignment="1">
      <alignment horizontal="center"/>
    </xf>
    <xf numFmtId="0" fontId="0" fillId="0" borderId="5" xfId="0" applyFill="1" applyBorder="1" applyAlignment="1">
      <alignment horizontal="center" wrapText="1"/>
    </xf>
    <xf numFmtId="0" fontId="0" fillId="13" borderId="5" xfId="0" applyFill="1" applyBorder="1" applyAlignment="1">
      <alignment horizontal="center" wrapText="1"/>
    </xf>
    <xf numFmtId="0" fontId="24" fillId="13" borderId="5" xfId="0" applyFont="1" applyFill="1" applyBorder="1" applyAlignment="1">
      <alignment horizontal="center" wrapText="1"/>
    </xf>
    <xf numFmtId="0" fontId="0" fillId="13" borderId="9" xfId="0" applyFill="1" applyBorder="1" applyAlignment="1">
      <alignment horizontal="center" wrapText="1"/>
    </xf>
    <xf numFmtId="0" fontId="0" fillId="0" borderId="11" xfId="0" applyFill="1" applyBorder="1" applyAlignment="1">
      <alignment horizontal="center" wrapText="1"/>
    </xf>
    <xf numFmtId="0" fontId="13" fillId="0" borderId="5" xfId="0" applyFont="1" applyFill="1" applyBorder="1" applyAlignment="1">
      <alignment horizontal="center" wrapText="1"/>
    </xf>
    <xf numFmtId="0" fontId="14" fillId="0" borderId="5" xfId="0" applyFont="1" applyFill="1" applyBorder="1" applyAlignment="1">
      <alignment horizontal="center" wrapText="1"/>
    </xf>
    <xf numFmtId="0" fontId="4" fillId="0" borderId="5" xfId="0" applyFont="1" applyFill="1" applyBorder="1" applyAlignment="1">
      <alignment horizontal="center" wrapText="1"/>
    </xf>
    <xf numFmtId="0" fontId="14" fillId="12" borderId="5" xfId="0" applyFont="1" applyFill="1" applyBorder="1" applyAlignment="1">
      <alignment horizontal="center" wrapText="1"/>
    </xf>
    <xf numFmtId="0" fontId="0" fillId="0" borderId="19" xfId="0" applyFill="1" applyBorder="1" applyAlignment="1">
      <alignment horizontal="center" wrapText="1"/>
    </xf>
    <xf numFmtId="0" fontId="0" fillId="13" borderId="19" xfId="0" applyFill="1" applyBorder="1" applyAlignment="1">
      <alignment horizontal="center" wrapText="1"/>
    </xf>
    <xf numFmtId="0" fontId="24" fillId="13" borderId="19" xfId="0" applyFont="1" applyFill="1" applyBorder="1" applyAlignment="1">
      <alignment horizontal="center" wrapText="1"/>
    </xf>
    <xf numFmtId="0" fontId="0" fillId="13" borderId="20" xfId="0" applyFill="1" applyBorder="1" applyAlignment="1">
      <alignment horizontal="center" wrapText="1"/>
    </xf>
    <xf numFmtId="0" fontId="0" fillId="0" borderId="21" xfId="0" applyFill="1" applyBorder="1" applyAlignment="1">
      <alignment horizontal="center" wrapText="1"/>
    </xf>
    <xf numFmtId="0" fontId="13" fillId="0" borderId="19" xfId="0" applyFont="1" applyFill="1" applyBorder="1" applyAlignment="1">
      <alignment horizontal="center" wrapText="1"/>
    </xf>
    <xf numFmtId="0" fontId="4" fillId="4" borderId="0" xfId="0" applyFont="1" applyFill="1" applyAlignment="1">
      <alignment horizontal="right"/>
    </xf>
    <xf numFmtId="0" fontId="0" fillId="4" borderId="0" xfId="0" quotePrefix="1" applyFill="1" applyBorder="1"/>
    <xf numFmtId="0" fontId="4" fillId="0" borderId="19" xfId="0" applyFont="1" applyBorder="1" applyAlignment="1">
      <alignment horizontal="center" wrapText="1"/>
    </xf>
    <xf numFmtId="0" fontId="0" fillId="4" borderId="0" xfId="0" applyFill="1" applyAlignment="1">
      <alignment wrapText="1"/>
    </xf>
    <xf numFmtId="0" fontId="0" fillId="4" borderId="16" xfId="0" applyFill="1" applyBorder="1" applyAlignment="1">
      <alignment vertical="center" wrapText="1"/>
    </xf>
    <xf numFmtId="0" fontId="6" fillId="4" borderId="0" xfId="0" applyFont="1" applyFill="1" applyAlignment="1"/>
    <xf numFmtId="0" fontId="0" fillId="0" borderId="0" xfId="0" applyFill="1" applyAlignment="1"/>
    <xf numFmtId="0" fontId="0" fillId="9" borderId="16" xfId="0" applyFill="1" applyBorder="1" applyAlignment="1"/>
    <xf numFmtId="0" fontId="11" fillId="8" borderId="5" xfId="0" applyFont="1" applyFill="1" applyBorder="1" applyAlignment="1">
      <alignment horizontal="center" vertical="center" wrapText="1"/>
    </xf>
    <xf numFmtId="0" fontId="6" fillId="8" borderId="11" xfId="0" applyFont="1" applyFill="1" applyBorder="1" applyAlignment="1">
      <alignment horizontal="center" vertical="center" wrapText="1"/>
    </xf>
    <xf numFmtId="1" fontId="25" fillId="6" borderId="2" xfId="0" applyNumberFormat="1" applyFont="1" applyFill="1" applyBorder="1" applyAlignment="1">
      <alignment horizontal="center" vertical="center" wrapText="1"/>
    </xf>
    <xf numFmtId="1" fontId="0" fillId="0" borderId="0" xfId="0" applyNumberFormat="1" applyAlignment="1">
      <alignment horizontal="center" vertical="center"/>
    </xf>
    <xf numFmtId="1" fontId="0" fillId="4" borderId="0" xfId="0" applyNumberFormat="1" applyFill="1"/>
    <xf numFmtId="1" fontId="4" fillId="0" borderId="2" xfId="0" applyNumberFormat="1" applyFont="1" applyBorder="1" applyAlignment="1">
      <alignment wrapText="1"/>
    </xf>
    <xf numFmtId="1" fontId="0" fillId="0" borderId="2" xfId="0" applyNumberFormat="1" applyBorder="1"/>
    <xf numFmtId="1" fontId="0" fillId="0" borderId="2" xfId="0" applyNumberFormat="1" applyFill="1" applyBorder="1"/>
    <xf numFmtId="1" fontId="0" fillId="0" borderId="0" xfId="0" applyNumberFormat="1"/>
    <xf numFmtId="0" fontId="0" fillId="4" borderId="0" xfId="0" applyFill="1" applyBorder="1" applyAlignment="1">
      <alignment vertical="center" wrapText="1"/>
    </xf>
    <xf numFmtId="0" fontId="0" fillId="4" borderId="0" xfId="0" applyFont="1" applyFill="1" applyBorder="1" applyAlignment="1">
      <alignment wrapText="1"/>
    </xf>
    <xf numFmtId="0" fontId="0" fillId="4" borderId="2" xfId="0" applyFill="1" applyBorder="1" applyAlignment="1">
      <alignment wrapText="1"/>
    </xf>
    <xf numFmtId="164" fontId="0" fillId="9" borderId="2" xfId="0" applyNumberFormat="1" applyFont="1" applyFill="1" applyBorder="1" applyAlignment="1">
      <alignment wrapText="1"/>
    </xf>
    <xf numFmtId="164" fontId="0" fillId="9" borderId="2" xfId="0" applyNumberFormat="1" applyFill="1" applyBorder="1" applyAlignment="1">
      <alignment wrapText="1"/>
    </xf>
    <xf numFmtId="0" fontId="0" fillId="9" borderId="2" xfId="0" applyFill="1" applyBorder="1" applyAlignment="1">
      <alignment vertical="center" wrapText="1"/>
    </xf>
    <xf numFmtId="0" fontId="0" fillId="9" borderId="2" xfId="0" applyFont="1" applyFill="1" applyBorder="1" applyAlignment="1"/>
    <xf numFmtId="0" fontId="0" fillId="9" borderId="2" xfId="0" applyFill="1" applyBorder="1" applyAlignment="1">
      <alignment vertical="top" wrapText="1"/>
    </xf>
    <xf numFmtId="164" fontId="0" fillId="9" borderId="16" xfId="0" applyNumberFormat="1" applyFill="1" applyBorder="1" applyAlignment="1">
      <alignment wrapText="1"/>
    </xf>
    <xf numFmtId="1" fontId="0" fillId="0" borderId="2" xfId="0" applyNumberFormat="1" applyFill="1" applyBorder="1" applyAlignment="1">
      <alignment horizontal="center"/>
    </xf>
    <xf numFmtId="0" fontId="0" fillId="0" borderId="2" xfId="0" applyFill="1" applyBorder="1" applyAlignment="1">
      <alignment horizontal="center" vertical="center"/>
    </xf>
    <xf numFmtId="1" fontId="0" fillId="0" borderId="2" xfId="0" applyNumberFormat="1" applyBorder="1" applyAlignment="1">
      <alignment horizontal="center" vertical="center"/>
    </xf>
    <xf numFmtId="166" fontId="0" fillId="0" borderId="3" xfId="0" applyNumberFormat="1" applyBorder="1" applyAlignment="1">
      <alignment horizontal="center"/>
    </xf>
    <xf numFmtId="3" fontId="10" fillId="6" borderId="3" xfId="0" applyNumberFormat="1" applyFont="1" applyFill="1" applyBorder="1" applyAlignment="1">
      <alignment horizontal="center"/>
    </xf>
    <xf numFmtId="0" fontId="0" fillId="12" borderId="3" xfId="0" applyFill="1" applyBorder="1"/>
    <xf numFmtId="0" fontId="0" fillId="0" borderId="0" xfId="0" applyBorder="1" applyAlignment="1">
      <alignment horizontal="center"/>
    </xf>
    <xf numFmtId="3" fontId="10" fillId="0" borderId="0" xfId="0" applyNumberFormat="1" applyFont="1" applyFill="1" applyBorder="1" applyAlignment="1">
      <alignment horizontal="center"/>
    </xf>
    <xf numFmtId="0" fontId="0" fillId="0" borderId="2" xfId="0" applyBorder="1" applyAlignment="1">
      <alignment horizontal="center" vertical="center"/>
    </xf>
    <xf numFmtId="0" fontId="0" fillId="9" borderId="16" xfId="0" applyFill="1" applyBorder="1" applyAlignment="1">
      <alignment vertical="top" wrapText="1"/>
    </xf>
    <xf numFmtId="0" fontId="0" fillId="0" borderId="12" xfId="0" applyBorder="1" applyAlignment="1">
      <alignment horizontal="center"/>
    </xf>
    <xf numFmtId="0" fontId="0" fillId="9" borderId="3" xfId="0" applyFont="1" applyFill="1" applyBorder="1" applyAlignment="1">
      <alignment wrapText="1"/>
    </xf>
    <xf numFmtId="3" fontId="15" fillId="0" borderId="17" xfId="2" applyNumberFormat="1" applyFont="1" applyFill="1" applyBorder="1" applyAlignment="1">
      <alignment horizontal="center"/>
    </xf>
    <xf numFmtId="1" fontId="0" fillId="0" borderId="0" xfId="0" applyNumberFormat="1" applyBorder="1" applyAlignment="1">
      <alignment horizontal="center"/>
    </xf>
    <xf numFmtId="3" fontId="0" fillId="0" borderId="0" xfId="0" applyNumberFormat="1" applyBorder="1" applyAlignment="1">
      <alignment horizontal="center"/>
    </xf>
    <xf numFmtId="0" fontId="0" fillId="0" borderId="0" xfId="0" applyFont="1" applyFill="1" applyBorder="1" applyAlignment="1">
      <alignment wrapText="1"/>
    </xf>
    <xf numFmtId="0" fontId="0" fillId="4" borderId="0" xfId="0" applyFill="1" applyAlignment="1"/>
    <xf numFmtId="0" fontId="0" fillId="4" borderId="0" xfId="0" applyFont="1" applyFill="1" applyAlignment="1"/>
    <xf numFmtId="0" fontId="26" fillId="4" borderId="0" xfId="0" applyFont="1" applyFill="1" applyAlignment="1"/>
    <xf numFmtId="0" fontId="27" fillId="4" borderId="0" xfId="0" applyFont="1" applyFill="1" applyAlignment="1"/>
    <xf numFmtId="0" fontId="4" fillId="4" borderId="0" xfId="0" quotePrefix="1" applyFont="1" applyFill="1" applyAlignment="1"/>
    <xf numFmtId="0" fontId="0" fillId="12" borderId="15" xfId="0" applyFill="1" applyBorder="1"/>
    <xf numFmtId="3" fontId="0" fillId="0" borderId="3" xfId="0" applyNumberFormat="1" applyBorder="1" applyAlignment="1">
      <alignment horizontal="center"/>
    </xf>
    <xf numFmtId="0" fontId="0" fillId="4" borderId="0" xfId="0" applyFill="1" applyAlignment="1">
      <alignment horizontal="left" wrapText="1"/>
    </xf>
    <xf numFmtId="0" fontId="0" fillId="4" borderId="0" xfId="0" applyFont="1" applyFill="1" applyAlignment="1">
      <alignment horizontal="left" wrapText="1"/>
    </xf>
    <xf numFmtId="0" fontId="5" fillId="5" borderId="0" xfId="0" applyFont="1" applyFill="1" applyBorder="1" applyAlignment="1">
      <alignment horizontal="center" vertical="top" wrapText="1"/>
    </xf>
    <xf numFmtId="0" fontId="6" fillId="10" borderId="6" xfId="0" applyFont="1" applyFill="1" applyBorder="1" applyAlignment="1">
      <alignment horizontal="center"/>
    </xf>
    <xf numFmtId="0" fontId="6" fillId="10" borderId="7" xfId="0" applyFont="1" applyFill="1" applyBorder="1" applyAlignment="1">
      <alignment horizontal="center"/>
    </xf>
    <xf numFmtId="0" fontId="6" fillId="10" borderId="4" xfId="0" applyFont="1" applyFill="1" applyBorder="1" applyAlignment="1">
      <alignment horizontal="center"/>
    </xf>
    <xf numFmtId="0" fontId="6" fillId="10" borderId="8" xfId="0" applyFont="1" applyFill="1" applyBorder="1" applyAlignment="1">
      <alignment horizontal="center"/>
    </xf>
    <xf numFmtId="0" fontId="12" fillId="4" borderId="25" xfId="0" applyFont="1" applyFill="1" applyBorder="1" applyAlignment="1">
      <alignment horizontal="center"/>
    </xf>
    <xf numFmtId="0" fontId="12" fillId="4" borderId="24" xfId="0" applyFont="1" applyFill="1" applyBorder="1" applyAlignment="1">
      <alignment horizontal="center"/>
    </xf>
    <xf numFmtId="0" fontId="2" fillId="2" borderId="15" xfId="1" applyBorder="1" applyAlignment="1">
      <alignment horizontal="center" wrapText="1"/>
    </xf>
    <xf numFmtId="0" fontId="2" fillId="2" borderId="16" xfId="1" applyBorder="1" applyAlignment="1">
      <alignment horizontal="center" wrapText="1"/>
    </xf>
    <xf numFmtId="0" fontId="6" fillId="11" borderId="6" xfId="0" applyFont="1" applyFill="1" applyBorder="1" applyAlignment="1">
      <alignment horizontal="center"/>
    </xf>
    <xf numFmtId="0" fontId="6" fillId="11" borderId="7" xfId="0" applyFont="1" applyFill="1" applyBorder="1" applyAlignment="1">
      <alignment horizontal="center"/>
    </xf>
    <xf numFmtId="0" fontId="6" fillId="11" borderId="4" xfId="0" applyFont="1" applyFill="1" applyBorder="1" applyAlignment="1">
      <alignment horizontal="center"/>
    </xf>
    <xf numFmtId="0" fontId="6" fillId="11" borderId="8" xfId="0" applyFont="1" applyFill="1" applyBorder="1" applyAlignment="1">
      <alignment horizontal="center"/>
    </xf>
    <xf numFmtId="0" fontId="0" fillId="4" borderId="25" xfId="0" applyFill="1" applyBorder="1" applyAlignment="1">
      <alignment horizontal="center"/>
    </xf>
    <xf numFmtId="0" fontId="0" fillId="4" borderId="24" xfId="0" applyFill="1" applyBorder="1" applyAlignment="1">
      <alignment horizontal="center"/>
    </xf>
  </cellXfs>
  <cellStyles count="6">
    <cellStyle name="Good" xfId="1" builtinId="26"/>
    <cellStyle name="Normal" xfId="0" builtinId="0"/>
    <cellStyle name="Normal 2" xfId="3" xr:uid="{00000000-0005-0000-0000-000002000000}"/>
    <cellStyle name="Normal 2 2" xfId="4" xr:uid="{00000000-0005-0000-0000-000003000000}"/>
    <cellStyle name="Normal 3" xfId="5" xr:uid="{00000000-0005-0000-0000-000004000000}"/>
    <cellStyle name="Note" xfId="2" builtinId="10"/>
  </cellStyles>
  <dxfs count="2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CCC00"/>
      <color rgb="FF993300"/>
      <color rgb="FFFFFFCC"/>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26</xdr:row>
      <xdr:rowOff>31334</xdr:rowOff>
    </xdr:from>
    <xdr:to>
      <xdr:col>2</xdr:col>
      <xdr:colOff>3695699</xdr:colOff>
      <xdr:row>63</xdr:row>
      <xdr:rowOff>19051</xdr:rowOff>
    </xdr:to>
    <xdr:pic>
      <xdr:nvPicPr>
        <xdr:cNvPr id="3074" name="Picture 2">
          <a:extLst>
            <a:ext uri="{FF2B5EF4-FFF2-40B4-BE49-F238E27FC236}">
              <a16:creationId xmlns:a16="http://schemas.microsoft.com/office/drawing/2014/main" id="{00000000-0008-0000-0000-000002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8708609"/>
          <a:ext cx="9210674" cy="7036217"/>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sheetPr>
  <dimension ref="A2:C25"/>
  <sheetViews>
    <sheetView topLeftCell="A10" zoomScale="80" zoomScaleNormal="80" workbookViewId="0"/>
  </sheetViews>
  <sheetFormatPr defaultColWidth="62.28515625" defaultRowHeight="15" x14ac:dyDescent="0.25"/>
  <cols>
    <col min="1" max="1" width="13.42578125" style="201" customWidth="1"/>
    <col min="2" max="2" width="70.85546875" style="201" customWidth="1"/>
    <col min="3" max="16384" width="62.28515625" style="201"/>
  </cols>
  <sheetData>
    <row r="2" spans="1:3" ht="23.25" x14ac:dyDescent="0.35">
      <c r="A2" s="243" t="s">
        <v>1394</v>
      </c>
    </row>
    <row r="3" spans="1:3" ht="60" customHeight="1" x14ac:dyDescent="0.25">
      <c r="A3" s="247" t="s">
        <v>1402</v>
      </c>
      <c r="B3" s="247"/>
      <c r="C3" s="247"/>
    </row>
    <row r="5" spans="1:3" ht="18.75" x14ac:dyDescent="0.3">
      <c r="A5" s="242" t="s">
        <v>1404</v>
      </c>
      <c r="B5" s="203"/>
    </row>
    <row r="6" spans="1:3" s="240" customFormat="1" x14ac:dyDescent="0.25">
      <c r="A6" s="244" t="s">
        <v>1403</v>
      </c>
    </row>
    <row r="7" spans="1:3" s="240" customFormat="1" ht="29.25" customHeight="1" x14ac:dyDescent="0.25">
      <c r="A7" s="248" t="s">
        <v>1401</v>
      </c>
      <c r="B7" s="248"/>
      <c r="C7" s="248"/>
    </row>
    <row r="8" spans="1:3" s="240" customFormat="1" x14ac:dyDescent="0.25">
      <c r="A8" s="244" t="s">
        <v>1395</v>
      </c>
    </row>
    <row r="9" spans="1:3" s="240" customFormat="1" x14ac:dyDescent="0.25">
      <c r="A9" s="241" t="s">
        <v>1398</v>
      </c>
    </row>
    <row r="10" spans="1:3" s="240" customFormat="1" x14ac:dyDescent="0.25">
      <c r="A10" s="244" t="s">
        <v>1396</v>
      </c>
    </row>
    <row r="11" spans="1:3" s="240" customFormat="1" x14ac:dyDescent="0.25">
      <c r="A11" s="241" t="s">
        <v>1399</v>
      </c>
    </row>
    <row r="12" spans="1:3" s="240" customFormat="1" x14ac:dyDescent="0.25">
      <c r="A12" s="244" t="s">
        <v>1397</v>
      </c>
    </row>
    <row r="13" spans="1:3" s="240" customFormat="1" x14ac:dyDescent="0.25">
      <c r="A13" s="241" t="s">
        <v>1400</v>
      </c>
    </row>
    <row r="14" spans="1:3" s="240" customFormat="1" x14ac:dyDescent="0.25"/>
    <row r="15" spans="1:3" ht="18.75" x14ac:dyDescent="0.3">
      <c r="A15" s="242" t="s">
        <v>1393</v>
      </c>
    </row>
    <row r="16" spans="1:3" ht="30" x14ac:dyDescent="0.25">
      <c r="A16" s="202" t="s">
        <v>953</v>
      </c>
      <c r="B16" s="78" t="s">
        <v>954</v>
      </c>
    </row>
    <row r="17" spans="1:3" ht="30" x14ac:dyDescent="0.25">
      <c r="A17" s="202" t="s">
        <v>938</v>
      </c>
      <c r="B17" s="78" t="s">
        <v>914</v>
      </c>
    </row>
    <row r="18" spans="1:3" ht="45" x14ac:dyDescent="0.25">
      <c r="A18" s="202" t="s">
        <v>939</v>
      </c>
      <c r="B18" s="78" t="s">
        <v>915</v>
      </c>
    </row>
    <row r="19" spans="1:3" ht="45" x14ac:dyDescent="0.25">
      <c r="A19" s="202" t="s">
        <v>940</v>
      </c>
      <c r="B19" s="217" t="s">
        <v>916</v>
      </c>
    </row>
    <row r="20" spans="1:3" ht="30" x14ac:dyDescent="0.25">
      <c r="A20" s="202" t="s">
        <v>941</v>
      </c>
      <c r="B20" s="78" t="s">
        <v>917</v>
      </c>
    </row>
    <row r="21" spans="1:3" x14ac:dyDescent="0.25">
      <c r="A21" s="215"/>
      <c r="B21" s="216"/>
    </row>
    <row r="22" spans="1:3" ht="30" x14ac:dyDescent="0.25">
      <c r="A22" s="202" t="s">
        <v>1291</v>
      </c>
      <c r="B22" s="217" t="s">
        <v>1293</v>
      </c>
    </row>
    <row r="23" spans="1:3" ht="75" x14ac:dyDescent="0.25">
      <c r="A23" s="202" t="s">
        <v>1292</v>
      </c>
      <c r="B23" s="217" t="s">
        <v>1294</v>
      </c>
    </row>
    <row r="24" spans="1:3" ht="29.25" customHeight="1" x14ac:dyDescent="0.25"/>
    <row r="25" spans="1:3" ht="376.5" customHeight="1" x14ac:dyDescent="0.25">
      <c r="A25" s="247" t="s">
        <v>1268</v>
      </c>
      <c r="B25" s="247"/>
      <c r="C25" s="247"/>
    </row>
  </sheetData>
  <mergeCells count="3">
    <mergeCell ref="A25:C25"/>
    <mergeCell ref="A3:C3"/>
    <mergeCell ref="A7:C7"/>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theme="3"/>
  </sheetPr>
  <dimension ref="A1:M709"/>
  <sheetViews>
    <sheetView zoomScale="85" zoomScaleNormal="85" workbookViewId="0">
      <pane ySplit="3" topLeftCell="A4" activePane="bottomLeft" state="frozen"/>
      <selection activeCell="A104" sqref="A104:A552"/>
      <selection pane="bottomLeft" sqref="A1:J1"/>
    </sheetView>
  </sheetViews>
  <sheetFormatPr defaultRowHeight="15" x14ac:dyDescent="0.25"/>
  <cols>
    <col min="1" max="1" width="20.140625" style="209" bestFit="1" customWidth="1"/>
    <col min="2" max="2" width="41.5703125" style="10" customWidth="1"/>
    <col min="3" max="3" width="23.42578125" style="11" customWidth="1"/>
    <col min="4" max="4" width="44.85546875" style="11" bestFit="1" customWidth="1"/>
    <col min="5" max="5" width="97.28515625" style="14" bestFit="1" customWidth="1"/>
    <col min="6" max="6" width="16.5703125" style="14" bestFit="1" customWidth="1"/>
    <col min="7" max="7" width="23" style="14" bestFit="1" customWidth="1"/>
    <col min="8" max="8" width="31.5703125" style="14" bestFit="1" customWidth="1"/>
    <col min="9" max="9" width="29.7109375" style="14" bestFit="1" customWidth="1"/>
    <col min="10" max="10" width="32.7109375" style="14" bestFit="1" customWidth="1"/>
    <col min="11" max="11" width="32.7109375" style="14" customWidth="1"/>
    <col min="12" max="12" width="48.42578125" style="14" bestFit="1" customWidth="1"/>
    <col min="13" max="13" width="44.85546875" style="20" bestFit="1" customWidth="1"/>
    <col min="14" max="14" width="49" bestFit="1" customWidth="1"/>
    <col min="15" max="15" width="38" bestFit="1" customWidth="1"/>
    <col min="16" max="16" width="31.5703125" bestFit="1" customWidth="1"/>
    <col min="17" max="17" width="29.7109375" bestFit="1" customWidth="1"/>
    <col min="18" max="18" width="32.7109375" bestFit="1" customWidth="1"/>
    <col min="19" max="19" width="37" bestFit="1" customWidth="1"/>
    <col min="20" max="20" width="23" bestFit="1" customWidth="1"/>
    <col min="21" max="21" width="16.140625" bestFit="1" customWidth="1"/>
  </cols>
  <sheetData>
    <row r="1" spans="1:13" ht="37.5" customHeight="1" x14ac:dyDescent="0.25">
      <c r="A1" s="249" t="s">
        <v>635</v>
      </c>
      <c r="B1" s="249"/>
      <c r="C1" s="249"/>
      <c r="D1" s="249"/>
      <c r="E1" s="249"/>
      <c r="F1" s="249"/>
      <c r="G1" s="249"/>
      <c r="H1" s="249"/>
      <c r="I1" s="249"/>
      <c r="J1" s="249"/>
      <c r="K1" s="56" t="s">
        <v>1407</v>
      </c>
      <c r="L1" s="10"/>
      <c r="M1"/>
    </row>
    <row r="2" spans="1:13" x14ac:dyDescent="0.25">
      <c r="A2" s="12"/>
      <c r="B2" s="5"/>
      <c r="C2" s="1"/>
      <c r="D2" s="1"/>
      <c r="E2" s="12"/>
      <c r="F2" s="12"/>
      <c r="G2" s="12"/>
      <c r="H2" s="12"/>
      <c r="I2" s="12"/>
      <c r="J2" s="12"/>
      <c r="K2" s="12"/>
      <c r="L2" s="12"/>
      <c r="M2" s="10"/>
    </row>
    <row r="3" spans="1:13" s="33" customFormat="1" ht="58.5" customHeight="1" thickBot="1" x14ac:dyDescent="0.3">
      <c r="A3" s="208" t="s">
        <v>1236</v>
      </c>
      <c r="B3" s="2" t="s">
        <v>0</v>
      </c>
      <c r="C3" s="176" t="s">
        <v>1237</v>
      </c>
      <c r="D3" s="16" t="s">
        <v>391</v>
      </c>
      <c r="E3" s="175" t="s">
        <v>1235</v>
      </c>
      <c r="F3" s="206" t="s">
        <v>1291</v>
      </c>
      <c r="G3" s="206" t="s">
        <v>1292</v>
      </c>
      <c r="H3" s="87" t="s">
        <v>942</v>
      </c>
      <c r="I3" s="87" t="s">
        <v>1199</v>
      </c>
      <c r="J3" s="87" t="s">
        <v>1200</v>
      </c>
      <c r="K3" s="87" t="s">
        <v>1201</v>
      </c>
      <c r="L3" s="204"/>
    </row>
    <row r="4" spans="1:13" ht="15.75" thickTop="1" x14ac:dyDescent="0.25">
      <c r="A4" s="92">
        <v>1</v>
      </c>
      <c r="B4" s="8">
        <v>1194</v>
      </c>
      <c r="C4" s="75" t="s">
        <v>1238</v>
      </c>
      <c r="D4" s="19" t="s">
        <v>393</v>
      </c>
      <c r="E4" s="218" t="s">
        <v>759</v>
      </c>
      <c r="F4" s="72" t="s">
        <v>1270</v>
      </c>
      <c r="G4" s="72" t="s">
        <v>1285</v>
      </c>
      <c r="H4" s="71" t="s">
        <v>953</v>
      </c>
      <c r="I4" s="67" t="s">
        <v>1229</v>
      </c>
      <c r="J4" s="67" t="s">
        <v>1230</v>
      </c>
      <c r="K4" s="67" t="s">
        <v>1217</v>
      </c>
      <c r="L4"/>
      <c r="M4"/>
    </row>
    <row r="5" spans="1:13" x14ac:dyDescent="0.25">
      <c r="A5" s="92">
        <v>2</v>
      </c>
      <c r="B5" s="8">
        <v>1349</v>
      </c>
      <c r="C5" s="75" t="s">
        <v>1238</v>
      </c>
      <c r="D5" s="21" t="s">
        <v>393</v>
      </c>
      <c r="E5" s="218" t="s">
        <v>760</v>
      </c>
      <c r="F5" s="72" t="s">
        <v>1270</v>
      </c>
      <c r="G5" s="72" t="s">
        <v>1286</v>
      </c>
      <c r="H5" s="71" t="s">
        <v>953</v>
      </c>
      <c r="I5" s="67" t="s">
        <v>1229</v>
      </c>
      <c r="J5" s="67" t="s">
        <v>1230</v>
      </c>
      <c r="K5" s="67" t="s">
        <v>1217</v>
      </c>
      <c r="L5"/>
      <c r="M5"/>
    </row>
    <row r="6" spans="1:13" x14ac:dyDescent="0.25">
      <c r="A6" s="92">
        <v>3</v>
      </c>
      <c r="B6" s="8">
        <v>1457</v>
      </c>
      <c r="C6" s="75" t="s">
        <v>1238</v>
      </c>
      <c r="D6" s="21" t="s">
        <v>393</v>
      </c>
      <c r="E6" s="218" t="s">
        <v>761</v>
      </c>
      <c r="F6" s="72" t="s">
        <v>1270</v>
      </c>
      <c r="G6" s="72" t="s">
        <v>1286</v>
      </c>
      <c r="H6" s="71" t="s">
        <v>953</v>
      </c>
      <c r="I6" s="67" t="s">
        <v>1229</v>
      </c>
      <c r="J6" s="67" t="s">
        <v>1230</v>
      </c>
      <c r="K6" s="67" t="s">
        <v>1217</v>
      </c>
      <c r="L6"/>
      <c r="M6"/>
    </row>
    <row r="7" spans="1:13" x14ac:dyDescent="0.25">
      <c r="A7" s="92">
        <v>4</v>
      </c>
      <c r="B7" s="8">
        <v>1549</v>
      </c>
      <c r="C7" s="75" t="s">
        <v>1238</v>
      </c>
      <c r="D7" s="19" t="s">
        <v>393</v>
      </c>
      <c r="E7" s="218" t="s">
        <v>762</v>
      </c>
      <c r="F7" s="72" t="s">
        <v>1270</v>
      </c>
      <c r="G7" s="72" t="s">
        <v>1285</v>
      </c>
      <c r="H7" s="71" t="s">
        <v>953</v>
      </c>
      <c r="I7" s="67" t="s">
        <v>1229</v>
      </c>
      <c r="J7" s="67" t="s">
        <v>1230</v>
      </c>
      <c r="K7" s="67" t="s">
        <v>1217</v>
      </c>
      <c r="L7"/>
      <c r="M7"/>
    </row>
    <row r="8" spans="1:13" x14ac:dyDescent="0.25">
      <c r="A8" s="92">
        <v>5</v>
      </c>
      <c r="B8" s="72">
        <v>1622</v>
      </c>
      <c r="C8" s="75" t="s">
        <v>1238</v>
      </c>
      <c r="D8" s="22" t="s">
        <v>393</v>
      </c>
      <c r="E8" s="218" t="s">
        <v>763</v>
      </c>
      <c r="F8" s="72" t="s">
        <v>1270</v>
      </c>
      <c r="G8" s="72" t="s">
        <v>1286</v>
      </c>
      <c r="H8" s="71" t="s">
        <v>953</v>
      </c>
      <c r="I8" s="67" t="s">
        <v>1229</v>
      </c>
      <c r="J8" s="67" t="s">
        <v>1230</v>
      </c>
      <c r="K8" s="67" t="s">
        <v>1217</v>
      </c>
      <c r="L8"/>
      <c r="M8"/>
    </row>
    <row r="9" spans="1:13" x14ac:dyDescent="0.25">
      <c r="A9" s="92">
        <v>6</v>
      </c>
      <c r="B9" s="72">
        <v>1842</v>
      </c>
      <c r="C9" s="75" t="s">
        <v>1238</v>
      </c>
      <c r="D9" s="18" t="s">
        <v>393</v>
      </c>
      <c r="E9" s="218" t="s">
        <v>764</v>
      </c>
      <c r="F9" s="72" t="s">
        <v>1270</v>
      </c>
      <c r="G9" s="72" t="s">
        <v>1286</v>
      </c>
      <c r="H9" s="71" t="s">
        <v>953</v>
      </c>
      <c r="I9" s="67" t="s">
        <v>1229</v>
      </c>
      <c r="J9" s="67" t="s">
        <v>1230</v>
      </c>
      <c r="K9" s="67" t="s">
        <v>1217</v>
      </c>
      <c r="L9"/>
      <c r="M9"/>
    </row>
    <row r="10" spans="1:13" x14ac:dyDescent="0.25">
      <c r="A10" s="92">
        <v>7</v>
      </c>
      <c r="B10" s="72">
        <v>1843</v>
      </c>
      <c r="C10" s="75" t="s">
        <v>1238</v>
      </c>
      <c r="D10" s="22" t="s">
        <v>393</v>
      </c>
      <c r="E10" s="218" t="s">
        <v>764</v>
      </c>
      <c r="F10" s="72" t="s">
        <v>1270</v>
      </c>
      <c r="G10" s="72" t="s">
        <v>1286</v>
      </c>
      <c r="H10" s="71" t="s">
        <v>953</v>
      </c>
      <c r="I10" s="67" t="s">
        <v>1229</v>
      </c>
      <c r="J10" s="67" t="s">
        <v>1230</v>
      </c>
      <c r="K10" s="67" t="s">
        <v>1217</v>
      </c>
      <c r="L10"/>
      <c r="M10"/>
    </row>
    <row r="11" spans="1:13" x14ac:dyDescent="0.25">
      <c r="A11" s="92">
        <v>8</v>
      </c>
      <c r="B11" s="72">
        <v>1853</v>
      </c>
      <c r="C11" s="75" t="s">
        <v>1238</v>
      </c>
      <c r="D11" s="18" t="s">
        <v>393</v>
      </c>
      <c r="E11" s="218" t="s">
        <v>764</v>
      </c>
      <c r="F11" s="72" t="s">
        <v>1270</v>
      </c>
      <c r="G11" s="72" t="s">
        <v>1286</v>
      </c>
      <c r="H11" s="71" t="s">
        <v>953</v>
      </c>
      <c r="I11" s="67" t="s">
        <v>1229</v>
      </c>
      <c r="J11" s="67" t="s">
        <v>1230</v>
      </c>
      <c r="K11" s="67" t="s">
        <v>1217</v>
      </c>
      <c r="L11"/>
      <c r="M11"/>
    </row>
    <row r="12" spans="1:13" x14ac:dyDescent="0.25">
      <c r="A12" s="92">
        <v>9</v>
      </c>
      <c r="B12" s="72">
        <v>1924</v>
      </c>
      <c r="C12" s="75" t="s">
        <v>1238</v>
      </c>
      <c r="D12" s="22" t="s">
        <v>393</v>
      </c>
      <c r="E12" s="218" t="s">
        <v>765</v>
      </c>
      <c r="F12" s="72" t="s">
        <v>1270</v>
      </c>
      <c r="G12" s="3" t="s">
        <v>1286</v>
      </c>
      <c r="H12" s="71" t="s">
        <v>953</v>
      </c>
      <c r="I12" s="67" t="s">
        <v>1229</v>
      </c>
      <c r="J12" s="67" t="s">
        <v>1230</v>
      </c>
      <c r="K12" s="67" t="s">
        <v>1217</v>
      </c>
      <c r="L12"/>
      <c r="M12"/>
    </row>
    <row r="13" spans="1:13" hidden="1" x14ac:dyDescent="0.25">
      <c r="A13" s="92">
        <v>10</v>
      </c>
      <c r="B13" s="72">
        <v>1942</v>
      </c>
      <c r="C13" s="75" t="s">
        <v>1238</v>
      </c>
      <c r="D13" s="18" t="s">
        <v>393</v>
      </c>
      <c r="E13" s="218" t="s">
        <v>764</v>
      </c>
      <c r="F13" s="72" t="s">
        <v>1271</v>
      </c>
      <c r="G13" s="72" t="s">
        <v>1286</v>
      </c>
      <c r="H13" s="71" t="s">
        <v>953</v>
      </c>
      <c r="I13" s="67" t="s">
        <v>1229</v>
      </c>
      <c r="J13" s="67" t="s">
        <v>1230</v>
      </c>
      <c r="K13" s="67" t="s">
        <v>1217</v>
      </c>
      <c r="L13"/>
      <c r="M13"/>
    </row>
    <row r="14" spans="1:13" x14ac:dyDescent="0.25">
      <c r="A14" s="92">
        <v>11</v>
      </c>
      <c r="B14" s="72">
        <v>2376</v>
      </c>
      <c r="C14" s="75" t="s">
        <v>1238</v>
      </c>
      <c r="D14" s="18" t="s">
        <v>393</v>
      </c>
      <c r="E14" s="218" t="s">
        <v>764</v>
      </c>
      <c r="F14" s="72" t="s">
        <v>1270</v>
      </c>
      <c r="G14" s="72" t="s">
        <v>1286</v>
      </c>
      <c r="H14" s="71" t="s">
        <v>953</v>
      </c>
      <c r="I14" s="67" t="s">
        <v>1229</v>
      </c>
      <c r="J14" s="67" t="s">
        <v>1230</v>
      </c>
      <c r="K14" s="67" t="s">
        <v>1217</v>
      </c>
      <c r="L14"/>
      <c r="M14"/>
    </row>
    <row r="15" spans="1:13" x14ac:dyDescent="0.25">
      <c r="A15" s="92">
        <v>12</v>
      </c>
      <c r="B15" s="8">
        <v>2411</v>
      </c>
      <c r="C15" s="75" t="s">
        <v>1238</v>
      </c>
      <c r="D15" s="21" t="s">
        <v>393</v>
      </c>
      <c r="E15" s="218" t="s">
        <v>766</v>
      </c>
      <c r="F15" s="72" t="s">
        <v>1270</v>
      </c>
      <c r="G15" s="72" t="s">
        <v>1286</v>
      </c>
      <c r="H15" s="71" t="s">
        <v>953</v>
      </c>
      <c r="I15" s="67" t="s">
        <v>1229</v>
      </c>
      <c r="J15" s="67" t="s">
        <v>1230</v>
      </c>
      <c r="K15" s="67" t="s">
        <v>1217</v>
      </c>
      <c r="L15"/>
      <c r="M15"/>
    </row>
    <row r="16" spans="1:13" x14ac:dyDescent="0.25">
      <c r="A16" s="92">
        <v>13</v>
      </c>
      <c r="B16" s="72">
        <v>2479</v>
      </c>
      <c r="C16" s="75" t="s">
        <v>1238</v>
      </c>
      <c r="D16" s="22" t="s">
        <v>393</v>
      </c>
      <c r="E16" s="218" t="s">
        <v>764</v>
      </c>
      <c r="F16" s="72" t="s">
        <v>1270</v>
      </c>
      <c r="G16" s="72" t="s">
        <v>1286</v>
      </c>
      <c r="H16" s="71" t="s">
        <v>953</v>
      </c>
      <c r="I16" s="67" t="s">
        <v>1229</v>
      </c>
      <c r="J16" s="67" t="s">
        <v>1230</v>
      </c>
      <c r="K16" s="67" t="s">
        <v>1217</v>
      </c>
      <c r="L16"/>
      <c r="M16"/>
    </row>
    <row r="17" spans="1:13" x14ac:dyDescent="0.25">
      <c r="A17" s="92">
        <v>14</v>
      </c>
      <c r="B17" s="72">
        <v>2480</v>
      </c>
      <c r="C17" s="75" t="s">
        <v>1238</v>
      </c>
      <c r="D17" s="22" t="s">
        <v>393</v>
      </c>
      <c r="E17" s="218" t="s">
        <v>765</v>
      </c>
      <c r="F17" s="72" t="s">
        <v>1270</v>
      </c>
      <c r="G17" s="72" t="s">
        <v>1286</v>
      </c>
      <c r="H17" s="71" t="s">
        <v>953</v>
      </c>
      <c r="I17" s="67" t="s">
        <v>1229</v>
      </c>
      <c r="J17" s="67" t="s">
        <v>1230</v>
      </c>
      <c r="K17" s="67" t="s">
        <v>1217</v>
      </c>
      <c r="L17"/>
      <c r="M17"/>
    </row>
    <row r="18" spans="1:13" x14ac:dyDescent="0.25">
      <c r="A18" s="92">
        <v>15</v>
      </c>
      <c r="B18" s="72">
        <v>5161</v>
      </c>
      <c r="C18" s="75" t="s">
        <v>1238</v>
      </c>
      <c r="D18" s="22" t="s">
        <v>393</v>
      </c>
      <c r="E18" s="218" t="s">
        <v>767</v>
      </c>
      <c r="F18" s="72" t="s">
        <v>1270</v>
      </c>
      <c r="G18" s="72" t="s">
        <v>1286</v>
      </c>
      <c r="H18" s="71" t="s">
        <v>953</v>
      </c>
      <c r="I18" s="67" t="s">
        <v>1229</v>
      </c>
      <c r="J18" s="67" t="s">
        <v>1230</v>
      </c>
      <c r="K18" s="67" t="s">
        <v>1217</v>
      </c>
      <c r="L18"/>
      <c r="M18"/>
    </row>
    <row r="19" spans="1:13" x14ac:dyDescent="0.25">
      <c r="A19" s="92">
        <v>16</v>
      </c>
      <c r="B19" s="8">
        <v>5173</v>
      </c>
      <c r="C19" s="75" t="s">
        <v>1238</v>
      </c>
      <c r="D19" s="19" t="s">
        <v>393</v>
      </c>
      <c r="E19" s="218" t="s">
        <v>762</v>
      </c>
      <c r="F19" s="72" t="s">
        <v>1270</v>
      </c>
      <c r="G19" s="72" t="s">
        <v>1286</v>
      </c>
      <c r="H19" s="71" t="s">
        <v>953</v>
      </c>
      <c r="I19" s="67" t="s">
        <v>1229</v>
      </c>
      <c r="J19" s="67" t="s">
        <v>1230</v>
      </c>
      <c r="K19" s="67" t="s">
        <v>1217</v>
      </c>
      <c r="L19"/>
      <c r="M19"/>
    </row>
    <row r="20" spans="1:13" x14ac:dyDescent="0.25">
      <c r="A20" s="92">
        <v>17</v>
      </c>
      <c r="B20" s="72">
        <v>7338</v>
      </c>
      <c r="C20" s="75" t="s">
        <v>1238</v>
      </c>
      <c r="D20" s="22" t="s">
        <v>393</v>
      </c>
      <c r="E20" s="218" t="s">
        <v>768</v>
      </c>
      <c r="F20" s="72" t="s">
        <v>1270</v>
      </c>
      <c r="G20" s="72" t="s">
        <v>1286</v>
      </c>
      <c r="H20" s="71" t="s">
        <v>953</v>
      </c>
      <c r="I20" s="67" t="s">
        <v>1229</v>
      </c>
      <c r="J20" s="67" t="s">
        <v>1230</v>
      </c>
      <c r="K20" s="67" t="s">
        <v>1217</v>
      </c>
      <c r="L20"/>
      <c r="M20"/>
    </row>
    <row r="21" spans="1:13" x14ac:dyDescent="0.25">
      <c r="A21" s="92">
        <v>18</v>
      </c>
      <c r="B21" s="72">
        <v>7680</v>
      </c>
      <c r="C21" s="75" t="s">
        <v>1238</v>
      </c>
      <c r="D21" s="18" t="s">
        <v>393</v>
      </c>
      <c r="E21" s="218" t="s">
        <v>765</v>
      </c>
      <c r="F21" s="72" t="s">
        <v>1270</v>
      </c>
      <c r="G21" s="72" t="s">
        <v>1286</v>
      </c>
      <c r="H21" s="71" t="s">
        <v>953</v>
      </c>
      <c r="I21" s="67" t="s">
        <v>1229</v>
      </c>
      <c r="J21" s="67" t="s">
        <v>1230</v>
      </c>
      <c r="K21" s="67" t="s">
        <v>1217</v>
      </c>
      <c r="L21"/>
      <c r="M21"/>
    </row>
    <row r="22" spans="1:13" x14ac:dyDescent="0.25">
      <c r="A22" s="92">
        <v>19</v>
      </c>
      <c r="B22" s="72">
        <v>7772</v>
      </c>
      <c r="C22" s="75" t="s">
        <v>1238</v>
      </c>
      <c r="D22" s="22" t="s">
        <v>393</v>
      </c>
      <c r="E22" s="218" t="s">
        <v>765</v>
      </c>
      <c r="F22" s="72" t="s">
        <v>1270</v>
      </c>
      <c r="G22" s="72" t="s">
        <v>1285</v>
      </c>
      <c r="H22" s="71" t="s">
        <v>953</v>
      </c>
      <c r="I22" s="67" t="s">
        <v>1229</v>
      </c>
      <c r="J22" s="67" t="s">
        <v>1230</v>
      </c>
      <c r="K22" s="67" t="s">
        <v>1217</v>
      </c>
      <c r="L22"/>
      <c r="M22"/>
    </row>
    <row r="23" spans="1:13" x14ac:dyDescent="0.25">
      <c r="A23" s="92">
        <v>20</v>
      </c>
      <c r="B23" s="72">
        <v>8215</v>
      </c>
      <c r="C23" s="75" t="s">
        <v>1238</v>
      </c>
      <c r="D23" s="22" t="s">
        <v>393</v>
      </c>
      <c r="E23" s="218" t="s">
        <v>769</v>
      </c>
      <c r="F23" s="72" t="s">
        <v>1270</v>
      </c>
      <c r="G23" s="72" t="s">
        <v>1286</v>
      </c>
      <c r="H23" s="71" t="s">
        <v>953</v>
      </c>
      <c r="I23" s="67" t="s">
        <v>1229</v>
      </c>
      <c r="J23" s="67" t="s">
        <v>1230</v>
      </c>
      <c r="K23" s="67" t="s">
        <v>1217</v>
      </c>
      <c r="L23"/>
      <c r="M23"/>
    </row>
    <row r="24" spans="1:13" x14ac:dyDescent="0.25">
      <c r="A24" s="92">
        <v>21</v>
      </c>
      <c r="B24" s="72">
        <v>9673</v>
      </c>
      <c r="C24" s="75" t="s">
        <v>1238</v>
      </c>
      <c r="D24" s="22" t="s">
        <v>393</v>
      </c>
      <c r="E24" s="218" t="s">
        <v>763</v>
      </c>
      <c r="F24" s="72" t="s">
        <v>1270</v>
      </c>
      <c r="G24" s="72" t="s">
        <v>1286</v>
      </c>
      <c r="H24" s="71" t="s">
        <v>953</v>
      </c>
      <c r="I24" s="67" t="s">
        <v>1229</v>
      </c>
      <c r="J24" s="67" t="s">
        <v>1230</v>
      </c>
      <c r="K24" s="67" t="s">
        <v>1217</v>
      </c>
      <c r="L24"/>
      <c r="M24"/>
    </row>
    <row r="25" spans="1:13" x14ac:dyDescent="0.25">
      <c r="A25" s="92">
        <v>22</v>
      </c>
      <c r="B25" s="72">
        <v>9684</v>
      </c>
      <c r="C25" s="75" t="s">
        <v>1238</v>
      </c>
      <c r="D25" s="22" t="s">
        <v>393</v>
      </c>
      <c r="E25" s="218" t="s">
        <v>765</v>
      </c>
      <c r="F25" s="72" t="s">
        <v>1270</v>
      </c>
      <c r="G25" s="72" t="s">
        <v>1285</v>
      </c>
      <c r="H25" s="71" t="s">
        <v>953</v>
      </c>
      <c r="I25" s="67" t="s">
        <v>1229</v>
      </c>
      <c r="J25" s="67" t="s">
        <v>1230</v>
      </c>
      <c r="K25" s="67" t="s">
        <v>1217</v>
      </c>
      <c r="L25"/>
      <c r="M25"/>
    </row>
    <row r="26" spans="1:13" x14ac:dyDescent="0.25">
      <c r="A26" s="92">
        <v>23</v>
      </c>
      <c r="B26" s="72">
        <v>9691</v>
      </c>
      <c r="C26" s="75" t="s">
        <v>1238</v>
      </c>
      <c r="D26" s="22" t="s">
        <v>393</v>
      </c>
      <c r="E26" s="218" t="s">
        <v>763</v>
      </c>
      <c r="F26" s="72" t="s">
        <v>1270</v>
      </c>
      <c r="G26" s="72" t="s">
        <v>1286</v>
      </c>
      <c r="H26" s="71" t="s">
        <v>953</v>
      </c>
      <c r="I26" s="67" t="s">
        <v>1229</v>
      </c>
      <c r="J26" s="67" t="s">
        <v>1230</v>
      </c>
      <c r="K26" s="67" t="s">
        <v>1217</v>
      </c>
      <c r="L26"/>
      <c r="M26"/>
    </row>
    <row r="27" spans="1:13" x14ac:dyDescent="0.25">
      <c r="A27" s="92">
        <v>24</v>
      </c>
      <c r="B27" s="72">
        <v>9692</v>
      </c>
      <c r="C27" s="75" t="s">
        <v>1238</v>
      </c>
      <c r="D27" s="22" t="s">
        <v>393</v>
      </c>
      <c r="E27" s="218" t="s">
        <v>770</v>
      </c>
      <c r="F27" s="72" t="s">
        <v>1270</v>
      </c>
      <c r="G27" s="72" t="s">
        <v>1286</v>
      </c>
      <c r="H27" s="71" t="s">
        <v>953</v>
      </c>
      <c r="I27" s="67" t="s">
        <v>1229</v>
      </c>
      <c r="J27" s="67" t="s">
        <v>1230</v>
      </c>
      <c r="K27" s="67" t="s">
        <v>1217</v>
      </c>
      <c r="L27"/>
      <c r="M27"/>
    </row>
    <row r="28" spans="1:13" x14ac:dyDescent="0.25">
      <c r="A28" s="92">
        <v>25</v>
      </c>
      <c r="B28" s="72">
        <v>9703</v>
      </c>
      <c r="C28" s="75" t="s">
        <v>1238</v>
      </c>
      <c r="D28" s="18" t="s">
        <v>393</v>
      </c>
      <c r="E28" s="218" t="s">
        <v>771</v>
      </c>
      <c r="F28" s="72" t="s">
        <v>1270</v>
      </c>
      <c r="G28" s="72" t="s">
        <v>1286</v>
      </c>
      <c r="H28" s="71" t="s">
        <v>953</v>
      </c>
      <c r="I28" s="67" t="s">
        <v>1229</v>
      </c>
      <c r="J28" s="67" t="s">
        <v>1230</v>
      </c>
      <c r="K28" s="67" t="s">
        <v>1217</v>
      </c>
      <c r="L28"/>
      <c r="M28"/>
    </row>
    <row r="29" spans="1:13" x14ac:dyDescent="0.25">
      <c r="A29" s="92">
        <v>26</v>
      </c>
      <c r="B29" s="72">
        <v>9704</v>
      </c>
      <c r="C29" s="75" t="s">
        <v>1238</v>
      </c>
      <c r="D29" s="22" t="s">
        <v>393</v>
      </c>
      <c r="E29" s="218" t="s">
        <v>772</v>
      </c>
      <c r="F29" s="72" t="s">
        <v>1270</v>
      </c>
      <c r="G29" s="72" t="s">
        <v>1286</v>
      </c>
      <c r="H29" s="71" t="s">
        <v>953</v>
      </c>
      <c r="I29" s="67" t="s">
        <v>1229</v>
      </c>
      <c r="J29" s="67" t="s">
        <v>1230</v>
      </c>
      <c r="K29" s="67" t="s">
        <v>1217</v>
      </c>
      <c r="L29"/>
      <c r="M29"/>
    </row>
    <row r="30" spans="1:13" x14ac:dyDescent="0.25">
      <c r="A30" s="92">
        <v>27</v>
      </c>
      <c r="B30" s="72">
        <v>9706</v>
      </c>
      <c r="C30" s="75" t="s">
        <v>1238</v>
      </c>
      <c r="D30" s="22" t="s">
        <v>393</v>
      </c>
      <c r="E30" s="218" t="s">
        <v>765</v>
      </c>
      <c r="F30" s="72" t="s">
        <v>1270</v>
      </c>
      <c r="G30" s="72" t="s">
        <v>1286</v>
      </c>
      <c r="H30" s="71" t="s">
        <v>953</v>
      </c>
      <c r="I30" s="67" t="s">
        <v>1229</v>
      </c>
      <c r="J30" s="67" t="s">
        <v>1230</v>
      </c>
      <c r="K30" s="67" t="s">
        <v>1217</v>
      </c>
      <c r="L30"/>
      <c r="M30"/>
    </row>
    <row r="31" spans="1:13" x14ac:dyDescent="0.25">
      <c r="A31" s="92">
        <v>28</v>
      </c>
      <c r="B31" s="72">
        <v>9714</v>
      </c>
      <c r="C31" s="75" t="s">
        <v>1238</v>
      </c>
      <c r="D31" s="22" t="s">
        <v>393</v>
      </c>
      <c r="E31" s="218" t="s">
        <v>772</v>
      </c>
      <c r="F31" s="72" t="s">
        <v>1270</v>
      </c>
      <c r="G31" s="72" t="s">
        <v>1286</v>
      </c>
      <c r="H31" s="71" t="s">
        <v>953</v>
      </c>
      <c r="I31" s="67" t="s">
        <v>1229</v>
      </c>
      <c r="J31" s="67" t="s">
        <v>1230</v>
      </c>
      <c r="K31" s="67" t="s">
        <v>1217</v>
      </c>
      <c r="L31"/>
      <c r="M31"/>
    </row>
    <row r="32" spans="1:13" x14ac:dyDescent="0.25">
      <c r="A32" s="92">
        <v>29</v>
      </c>
      <c r="B32" s="72">
        <v>9720</v>
      </c>
      <c r="C32" s="75" t="s">
        <v>1238</v>
      </c>
      <c r="D32" s="18" t="s">
        <v>393</v>
      </c>
      <c r="E32" s="218" t="s">
        <v>771</v>
      </c>
      <c r="F32" s="72" t="s">
        <v>1270</v>
      </c>
      <c r="G32" s="72" t="s">
        <v>1286</v>
      </c>
      <c r="H32" s="71" t="s">
        <v>953</v>
      </c>
      <c r="I32" s="67" t="s">
        <v>1229</v>
      </c>
      <c r="J32" s="67" t="s">
        <v>1230</v>
      </c>
      <c r="K32" s="67" t="s">
        <v>1217</v>
      </c>
      <c r="L32"/>
      <c r="M32"/>
    </row>
    <row r="33" spans="1:13" x14ac:dyDescent="0.25">
      <c r="A33" s="92">
        <v>30</v>
      </c>
      <c r="B33" s="72">
        <v>11250</v>
      </c>
      <c r="C33" s="75" t="s">
        <v>1238</v>
      </c>
      <c r="D33" s="18" t="s">
        <v>393</v>
      </c>
      <c r="E33" s="218" t="s">
        <v>773</v>
      </c>
      <c r="F33" s="72" t="s">
        <v>1270</v>
      </c>
      <c r="G33" s="72" t="s">
        <v>1286</v>
      </c>
      <c r="H33" s="71" t="s">
        <v>953</v>
      </c>
      <c r="I33" s="67" t="s">
        <v>1229</v>
      </c>
      <c r="J33" s="67" t="s">
        <v>1230</v>
      </c>
      <c r="K33" s="67" t="s">
        <v>1217</v>
      </c>
      <c r="L33"/>
      <c r="M33"/>
    </row>
    <row r="34" spans="1:13" x14ac:dyDescent="0.25">
      <c r="A34" s="92">
        <v>31</v>
      </c>
      <c r="B34" s="72">
        <v>11450</v>
      </c>
      <c r="C34" s="75" t="s">
        <v>1238</v>
      </c>
      <c r="D34" s="22" t="s">
        <v>393</v>
      </c>
      <c r="E34" s="218" t="s">
        <v>774</v>
      </c>
      <c r="F34" s="72" t="s">
        <v>1270</v>
      </c>
      <c r="G34" s="72" t="s">
        <v>1286</v>
      </c>
      <c r="H34" s="71" t="s">
        <v>953</v>
      </c>
      <c r="I34" s="67" t="s">
        <v>1229</v>
      </c>
      <c r="J34" s="67" t="s">
        <v>1230</v>
      </c>
      <c r="K34" s="67" t="s">
        <v>1217</v>
      </c>
      <c r="L34"/>
      <c r="M34"/>
    </row>
    <row r="35" spans="1:13" x14ac:dyDescent="0.25">
      <c r="A35" s="92">
        <v>32</v>
      </c>
      <c r="B35" s="72">
        <v>11460</v>
      </c>
      <c r="C35" s="75" t="s">
        <v>1238</v>
      </c>
      <c r="D35" s="18" t="s">
        <v>393</v>
      </c>
      <c r="E35" s="218" t="s">
        <v>775</v>
      </c>
      <c r="F35" s="72" t="s">
        <v>1270</v>
      </c>
      <c r="G35" s="72" t="s">
        <v>1286</v>
      </c>
      <c r="H35" s="71" t="s">
        <v>953</v>
      </c>
      <c r="I35" s="67" t="s">
        <v>1229</v>
      </c>
      <c r="J35" s="67" t="s">
        <v>1230</v>
      </c>
      <c r="K35" s="67" t="s">
        <v>1217</v>
      </c>
      <c r="L35"/>
      <c r="M35"/>
    </row>
    <row r="36" spans="1:13" x14ac:dyDescent="0.25">
      <c r="A36" s="92">
        <v>33</v>
      </c>
      <c r="B36" s="72">
        <v>13421</v>
      </c>
      <c r="C36" s="75" t="s">
        <v>1238</v>
      </c>
      <c r="D36" s="18" t="s">
        <v>393</v>
      </c>
      <c r="E36" s="218" t="s">
        <v>775</v>
      </c>
      <c r="F36" s="72" t="s">
        <v>1270</v>
      </c>
      <c r="G36" s="72" t="s">
        <v>1286</v>
      </c>
      <c r="H36" s="71" t="s">
        <v>953</v>
      </c>
      <c r="I36" s="67" t="s">
        <v>1229</v>
      </c>
      <c r="J36" s="67" t="s">
        <v>1230</v>
      </c>
      <c r="K36" s="67" t="s">
        <v>1217</v>
      </c>
      <c r="L36"/>
      <c r="M36"/>
    </row>
    <row r="37" spans="1:13" x14ac:dyDescent="0.25">
      <c r="A37" s="92">
        <v>34</v>
      </c>
      <c r="B37" s="72">
        <v>13422</v>
      </c>
      <c r="C37" s="75" t="s">
        <v>1238</v>
      </c>
      <c r="D37" s="18" t="s">
        <v>393</v>
      </c>
      <c r="E37" s="218" t="s">
        <v>772</v>
      </c>
      <c r="F37" s="72" t="s">
        <v>1270</v>
      </c>
      <c r="G37" s="72" t="s">
        <v>1286</v>
      </c>
      <c r="H37" s="71" t="s">
        <v>953</v>
      </c>
      <c r="I37" s="67" t="s">
        <v>1229</v>
      </c>
      <c r="J37" s="67" t="s">
        <v>1230</v>
      </c>
      <c r="K37" s="67" t="s">
        <v>1217</v>
      </c>
      <c r="L37"/>
      <c r="M37"/>
    </row>
    <row r="38" spans="1:13" x14ac:dyDescent="0.25">
      <c r="A38" s="92">
        <v>35</v>
      </c>
      <c r="B38" s="72">
        <v>13423</v>
      </c>
      <c r="C38" s="75" t="s">
        <v>1238</v>
      </c>
      <c r="D38" s="22" t="s">
        <v>393</v>
      </c>
      <c r="E38" s="218" t="s">
        <v>775</v>
      </c>
      <c r="F38" s="72" t="s">
        <v>1270</v>
      </c>
      <c r="G38" s="72" t="s">
        <v>1286</v>
      </c>
      <c r="H38" s="71" t="s">
        <v>953</v>
      </c>
      <c r="I38" s="67" t="s">
        <v>1229</v>
      </c>
      <c r="J38" s="67" t="s">
        <v>1230</v>
      </c>
      <c r="K38" s="67" t="s">
        <v>1217</v>
      </c>
      <c r="L38"/>
      <c r="M38"/>
    </row>
    <row r="39" spans="1:13" x14ac:dyDescent="0.25">
      <c r="A39" s="92">
        <v>36</v>
      </c>
      <c r="B39" s="72">
        <v>13424</v>
      </c>
      <c r="C39" s="75" t="s">
        <v>1238</v>
      </c>
      <c r="D39" s="22" t="s">
        <v>393</v>
      </c>
      <c r="E39" s="218" t="s">
        <v>774</v>
      </c>
      <c r="F39" s="72" t="s">
        <v>1270</v>
      </c>
      <c r="G39" s="72" t="s">
        <v>1286</v>
      </c>
      <c r="H39" s="71" t="s">
        <v>953</v>
      </c>
      <c r="I39" s="67" t="s">
        <v>1229</v>
      </c>
      <c r="J39" s="67" t="s">
        <v>1230</v>
      </c>
      <c r="K39" s="67" t="s">
        <v>1217</v>
      </c>
      <c r="L39"/>
      <c r="M39"/>
    </row>
    <row r="40" spans="1:13" x14ac:dyDescent="0.25">
      <c r="A40" s="92">
        <v>37</v>
      </c>
      <c r="B40" s="72">
        <v>13425</v>
      </c>
      <c r="C40" s="75" t="s">
        <v>1238</v>
      </c>
      <c r="D40" s="22" t="s">
        <v>393</v>
      </c>
      <c r="E40" s="218" t="s">
        <v>772</v>
      </c>
      <c r="F40" s="72" t="s">
        <v>1270</v>
      </c>
      <c r="G40" s="72" t="s">
        <v>1286</v>
      </c>
      <c r="H40" s="71" t="s">
        <v>953</v>
      </c>
      <c r="I40" s="67" t="s">
        <v>1229</v>
      </c>
      <c r="J40" s="67" t="s">
        <v>1230</v>
      </c>
      <c r="K40" s="67" t="s">
        <v>1217</v>
      </c>
      <c r="L40"/>
      <c r="M40"/>
    </row>
    <row r="41" spans="1:13" x14ac:dyDescent="0.25">
      <c r="A41" s="92">
        <v>38</v>
      </c>
      <c r="B41" s="72">
        <v>15513</v>
      </c>
      <c r="C41" s="75" t="s">
        <v>1238</v>
      </c>
      <c r="D41" s="22" t="s">
        <v>393</v>
      </c>
      <c r="E41" s="218" t="s">
        <v>775</v>
      </c>
      <c r="F41" s="72" t="s">
        <v>1270</v>
      </c>
      <c r="G41" s="72" t="s">
        <v>1286</v>
      </c>
      <c r="H41" s="71" t="s">
        <v>953</v>
      </c>
      <c r="I41" s="67" t="s">
        <v>1229</v>
      </c>
      <c r="J41" s="67" t="s">
        <v>1230</v>
      </c>
      <c r="K41" s="67" t="s">
        <v>1217</v>
      </c>
      <c r="L41"/>
      <c r="M41"/>
    </row>
    <row r="42" spans="1:13" x14ac:dyDescent="0.25">
      <c r="A42" s="92">
        <v>39</v>
      </c>
      <c r="B42" s="72">
        <v>16027</v>
      </c>
      <c r="C42" s="75" t="s">
        <v>1238</v>
      </c>
      <c r="D42" s="22" t="s">
        <v>393</v>
      </c>
      <c r="E42" s="218" t="s">
        <v>773</v>
      </c>
      <c r="F42" s="72" t="s">
        <v>1270</v>
      </c>
      <c r="G42" s="72" t="s">
        <v>1286</v>
      </c>
      <c r="H42" s="71" t="s">
        <v>953</v>
      </c>
      <c r="I42" s="67" t="s">
        <v>1229</v>
      </c>
      <c r="J42" s="67" t="s">
        <v>1230</v>
      </c>
      <c r="K42" s="67" t="s">
        <v>1217</v>
      </c>
      <c r="L42"/>
      <c r="M42"/>
    </row>
    <row r="43" spans="1:13" x14ac:dyDescent="0.25">
      <c r="A43" s="92">
        <v>40</v>
      </c>
      <c r="B43" s="72">
        <v>16495</v>
      </c>
      <c r="C43" s="75" t="s">
        <v>1238</v>
      </c>
      <c r="D43" s="22" t="s">
        <v>393</v>
      </c>
      <c r="E43" s="218" t="s">
        <v>776</v>
      </c>
      <c r="F43" s="72" t="s">
        <v>1270</v>
      </c>
      <c r="G43" s="72" t="s">
        <v>1286</v>
      </c>
      <c r="H43" s="71" t="s">
        <v>953</v>
      </c>
      <c r="I43" s="67" t="s">
        <v>1229</v>
      </c>
      <c r="J43" s="67" t="s">
        <v>1230</v>
      </c>
      <c r="K43" s="67" t="s">
        <v>1217</v>
      </c>
      <c r="L43"/>
      <c r="M43"/>
    </row>
    <row r="44" spans="1:13" x14ac:dyDescent="0.25">
      <c r="A44" s="92">
        <v>41</v>
      </c>
      <c r="B44" s="72">
        <v>16949</v>
      </c>
      <c r="C44" s="75" t="s">
        <v>1238</v>
      </c>
      <c r="D44" s="18" t="s">
        <v>393</v>
      </c>
      <c r="E44" s="218" t="s">
        <v>774</v>
      </c>
      <c r="F44" s="72" t="s">
        <v>1270</v>
      </c>
      <c r="G44" s="72" t="s">
        <v>1286</v>
      </c>
      <c r="H44" s="71" t="s">
        <v>953</v>
      </c>
      <c r="I44" s="67" t="s">
        <v>1229</v>
      </c>
      <c r="J44" s="67" t="s">
        <v>1230</v>
      </c>
      <c r="K44" s="67" t="s">
        <v>1217</v>
      </c>
      <c r="L44"/>
      <c r="M44"/>
    </row>
    <row r="45" spans="1:13" x14ac:dyDescent="0.25">
      <c r="A45" s="92">
        <v>42</v>
      </c>
      <c r="B45" s="72">
        <v>17150</v>
      </c>
      <c r="C45" s="75" t="s">
        <v>1238</v>
      </c>
      <c r="D45" s="22" t="s">
        <v>393</v>
      </c>
      <c r="E45" s="218" t="s">
        <v>776</v>
      </c>
      <c r="F45" s="72" t="s">
        <v>1270</v>
      </c>
      <c r="G45" s="72" t="s">
        <v>1286</v>
      </c>
      <c r="H45" s="71" t="s">
        <v>953</v>
      </c>
      <c r="I45" s="67" t="s">
        <v>1229</v>
      </c>
      <c r="J45" s="67" t="s">
        <v>1230</v>
      </c>
      <c r="K45" s="67" t="s">
        <v>1217</v>
      </c>
      <c r="L45"/>
      <c r="M45"/>
    </row>
    <row r="46" spans="1:13" x14ac:dyDescent="0.25">
      <c r="A46" s="92">
        <v>43</v>
      </c>
      <c r="B46" s="72">
        <v>17166</v>
      </c>
      <c r="C46" s="75" t="s">
        <v>1238</v>
      </c>
      <c r="D46" s="22" t="s">
        <v>393</v>
      </c>
      <c r="E46" s="218" t="s">
        <v>775</v>
      </c>
      <c r="F46" s="72" t="s">
        <v>1270</v>
      </c>
      <c r="G46" s="72" t="s">
        <v>1286</v>
      </c>
      <c r="H46" s="71" t="s">
        <v>953</v>
      </c>
      <c r="I46" s="67" t="s">
        <v>1229</v>
      </c>
      <c r="J46" s="67" t="s">
        <v>1230</v>
      </c>
      <c r="K46" s="67" t="s">
        <v>1217</v>
      </c>
      <c r="L46"/>
      <c r="M46"/>
    </row>
    <row r="47" spans="1:13" x14ac:dyDescent="0.25">
      <c r="A47" s="92">
        <v>44</v>
      </c>
      <c r="B47" s="72">
        <v>17173</v>
      </c>
      <c r="C47" s="75" t="s">
        <v>1238</v>
      </c>
      <c r="D47" s="18" t="s">
        <v>393</v>
      </c>
      <c r="E47" s="218" t="s">
        <v>775</v>
      </c>
      <c r="F47" s="72" t="s">
        <v>1270</v>
      </c>
      <c r="G47" s="72" t="s">
        <v>1286</v>
      </c>
      <c r="H47" s="71" t="s">
        <v>953</v>
      </c>
      <c r="I47" s="67" t="s">
        <v>1229</v>
      </c>
      <c r="J47" s="67" t="s">
        <v>1230</v>
      </c>
      <c r="K47" s="67" t="s">
        <v>1217</v>
      </c>
      <c r="L47"/>
      <c r="M47"/>
    </row>
    <row r="48" spans="1:13" x14ac:dyDescent="0.25">
      <c r="A48" s="92">
        <v>45</v>
      </c>
      <c r="B48" s="72">
        <v>17350</v>
      </c>
      <c r="C48" s="75" t="s">
        <v>1238</v>
      </c>
      <c r="D48" s="22" t="s">
        <v>393</v>
      </c>
      <c r="E48" s="218" t="s">
        <v>774</v>
      </c>
      <c r="F48" s="72" t="s">
        <v>1270</v>
      </c>
      <c r="G48" s="72" t="s">
        <v>1286</v>
      </c>
      <c r="H48" s="71" t="s">
        <v>953</v>
      </c>
      <c r="I48" s="67" t="s">
        <v>1229</v>
      </c>
      <c r="J48" s="67" t="s">
        <v>1230</v>
      </c>
      <c r="K48" s="67" t="s">
        <v>1217</v>
      </c>
      <c r="L48"/>
      <c r="M48"/>
    </row>
    <row r="49" spans="1:13" x14ac:dyDescent="0.25">
      <c r="A49" s="92">
        <v>46</v>
      </c>
      <c r="B49" s="72">
        <v>17360</v>
      </c>
      <c r="C49" s="75" t="s">
        <v>1238</v>
      </c>
      <c r="D49" s="22" t="s">
        <v>393</v>
      </c>
      <c r="E49" s="218" t="s">
        <v>777</v>
      </c>
      <c r="F49" s="72" t="s">
        <v>1270</v>
      </c>
      <c r="G49" s="72" t="s">
        <v>1286</v>
      </c>
      <c r="H49" s="71" t="s">
        <v>953</v>
      </c>
      <c r="I49" s="67" t="s">
        <v>1229</v>
      </c>
      <c r="J49" s="67" t="s">
        <v>1230</v>
      </c>
      <c r="K49" s="67" t="s">
        <v>1217</v>
      </c>
      <c r="L49"/>
      <c r="M49"/>
    </row>
    <row r="50" spans="1:13" x14ac:dyDescent="0.25">
      <c r="A50" s="92">
        <v>47</v>
      </c>
      <c r="B50" s="72">
        <v>18010</v>
      </c>
      <c r="C50" s="75" t="s">
        <v>1238</v>
      </c>
      <c r="D50" s="22" t="s">
        <v>393</v>
      </c>
      <c r="E50" s="218" t="s">
        <v>774</v>
      </c>
      <c r="F50" s="72" t="s">
        <v>1270</v>
      </c>
      <c r="G50" s="72" t="s">
        <v>1286</v>
      </c>
      <c r="H50" s="71" t="s">
        <v>953</v>
      </c>
      <c r="I50" s="67" t="s">
        <v>1229</v>
      </c>
      <c r="J50" s="67" t="s">
        <v>1230</v>
      </c>
      <c r="K50" s="67" t="s">
        <v>1217</v>
      </c>
      <c r="L50"/>
      <c r="M50"/>
    </row>
    <row r="51" spans="1:13" x14ac:dyDescent="0.25">
      <c r="A51" s="92">
        <v>48</v>
      </c>
      <c r="B51" s="72">
        <v>18449</v>
      </c>
      <c r="C51" s="75" t="s">
        <v>1238</v>
      </c>
      <c r="D51" s="22" t="s">
        <v>393</v>
      </c>
      <c r="E51" s="218" t="s">
        <v>776</v>
      </c>
      <c r="F51" s="72" t="s">
        <v>1270</v>
      </c>
      <c r="G51" s="72" t="s">
        <v>1286</v>
      </c>
      <c r="H51" s="71" t="s">
        <v>953</v>
      </c>
      <c r="I51" s="67" t="s">
        <v>1229</v>
      </c>
      <c r="J51" s="67" t="s">
        <v>1230</v>
      </c>
      <c r="K51" s="67" t="s">
        <v>1217</v>
      </c>
      <c r="L51"/>
      <c r="M51"/>
    </row>
    <row r="52" spans="1:13" x14ac:dyDescent="0.25">
      <c r="A52" s="92">
        <v>49</v>
      </c>
      <c r="B52" s="72">
        <v>18524</v>
      </c>
      <c r="C52" s="75" t="s">
        <v>1238</v>
      </c>
      <c r="D52" s="18" t="s">
        <v>393</v>
      </c>
      <c r="E52" s="218" t="s">
        <v>778</v>
      </c>
      <c r="F52" s="72" t="s">
        <v>1270</v>
      </c>
      <c r="G52" s="72" t="s">
        <v>1286</v>
      </c>
      <c r="H52" s="71" t="s">
        <v>953</v>
      </c>
      <c r="I52" s="67" t="s">
        <v>1229</v>
      </c>
      <c r="J52" s="67" t="s">
        <v>1230</v>
      </c>
      <c r="K52" s="67" t="s">
        <v>1217</v>
      </c>
      <c r="L52"/>
      <c r="M52"/>
    </row>
    <row r="53" spans="1:13" x14ac:dyDescent="0.25">
      <c r="A53" s="92">
        <v>50</v>
      </c>
      <c r="B53" s="72">
        <v>18525</v>
      </c>
      <c r="C53" s="75" t="s">
        <v>1238</v>
      </c>
      <c r="D53" s="22" t="s">
        <v>393</v>
      </c>
      <c r="E53" s="218" t="s">
        <v>777</v>
      </c>
      <c r="F53" s="72" t="s">
        <v>1270</v>
      </c>
      <c r="G53" s="72" t="s">
        <v>1286</v>
      </c>
      <c r="H53" s="71" t="s">
        <v>953</v>
      </c>
      <c r="I53" s="67" t="s">
        <v>1229</v>
      </c>
      <c r="J53" s="67" t="s">
        <v>1230</v>
      </c>
      <c r="K53" s="67" t="s">
        <v>1217</v>
      </c>
      <c r="L53"/>
      <c r="M53"/>
    </row>
    <row r="54" spans="1:13" x14ac:dyDescent="0.25">
      <c r="A54" s="92">
        <v>51</v>
      </c>
      <c r="B54" s="72">
        <v>18550</v>
      </c>
      <c r="C54" s="75" t="s">
        <v>1238</v>
      </c>
      <c r="D54" s="22" t="s">
        <v>393</v>
      </c>
      <c r="E54" s="218" t="s">
        <v>772</v>
      </c>
      <c r="F54" s="72" t="s">
        <v>1270</v>
      </c>
      <c r="G54" s="72" t="s">
        <v>1286</v>
      </c>
      <c r="H54" s="71" t="s">
        <v>953</v>
      </c>
      <c r="I54" s="67" t="s">
        <v>1229</v>
      </c>
      <c r="J54" s="67" t="s">
        <v>1230</v>
      </c>
      <c r="K54" s="67" t="s">
        <v>1217</v>
      </c>
      <c r="L54"/>
      <c r="M54"/>
    </row>
    <row r="55" spans="1:13" x14ac:dyDescent="0.25">
      <c r="A55" s="92">
        <v>52</v>
      </c>
      <c r="B55" s="72">
        <v>20003</v>
      </c>
      <c r="C55" s="75" t="s">
        <v>1238</v>
      </c>
      <c r="D55" s="18" t="s">
        <v>393</v>
      </c>
      <c r="E55" s="218" t="s">
        <v>776</v>
      </c>
      <c r="F55" s="72" t="s">
        <v>1270</v>
      </c>
      <c r="G55" s="72" t="s">
        <v>1286</v>
      </c>
      <c r="H55" s="71" t="s">
        <v>953</v>
      </c>
      <c r="I55" s="67" t="s">
        <v>1229</v>
      </c>
      <c r="J55" s="67" t="s">
        <v>1230</v>
      </c>
      <c r="K55" s="67" t="s">
        <v>1217</v>
      </c>
      <c r="L55"/>
      <c r="M55"/>
    </row>
    <row r="56" spans="1:13" x14ac:dyDescent="0.25">
      <c r="A56" s="92">
        <v>53</v>
      </c>
      <c r="B56" s="72">
        <v>20008</v>
      </c>
      <c r="C56" s="75" t="s">
        <v>1238</v>
      </c>
      <c r="D56" s="18" t="s">
        <v>393</v>
      </c>
      <c r="E56" s="218" t="s">
        <v>773</v>
      </c>
      <c r="F56" s="72" t="s">
        <v>1270</v>
      </c>
      <c r="G56" s="72" t="s">
        <v>1286</v>
      </c>
      <c r="H56" s="71" t="s">
        <v>953</v>
      </c>
      <c r="I56" s="67" t="s">
        <v>1229</v>
      </c>
      <c r="J56" s="67" t="s">
        <v>1230</v>
      </c>
      <c r="K56" s="67" t="s">
        <v>1217</v>
      </c>
      <c r="L56"/>
      <c r="M56"/>
    </row>
    <row r="57" spans="1:13" x14ac:dyDescent="0.25">
      <c r="A57" s="92">
        <v>54</v>
      </c>
      <c r="B57" s="72">
        <v>21692</v>
      </c>
      <c r="C57" s="75" t="s">
        <v>1238</v>
      </c>
      <c r="D57" s="18" t="s">
        <v>393</v>
      </c>
      <c r="E57" s="218" t="s">
        <v>774</v>
      </c>
      <c r="F57" s="72" t="s">
        <v>1270</v>
      </c>
      <c r="G57" s="72" t="s">
        <v>1286</v>
      </c>
      <c r="H57" s="71" t="s">
        <v>953</v>
      </c>
      <c r="I57" s="67" t="s">
        <v>1229</v>
      </c>
      <c r="J57" s="67" t="s">
        <v>1230</v>
      </c>
      <c r="K57" s="67" t="s">
        <v>1217</v>
      </c>
      <c r="L57"/>
      <c r="M57"/>
    </row>
    <row r="58" spans="1:13" hidden="1" x14ac:dyDescent="0.25">
      <c r="A58" s="92">
        <v>55</v>
      </c>
      <c r="B58" s="72">
        <v>22079</v>
      </c>
      <c r="C58" s="75" t="s">
        <v>1238</v>
      </c>
      <c r="D58" s="22" t="s">
        <v>393</v>
      </c>
      <c r="E58" s="218" t="s">
        <v>777</v>
      </c>
      <c r="F58" s="72" t="s">
        <v>1272</v>
      </c>
      <c r="G58" s="72" t="s">
        <v>1286</v>
      </c>
      <c r="H58" s="71" t="s">
        <v>953</v>
      </c>
      <c r="I58" s="67" t="s">
        <v>1229</v>
      </c>
      <c r="J58" s="67" t="s">
        <v>1230</v>
      </c>
      <c r="K58" s="67" t="s">
        <v>1217</v>
      </c>
      <c r="L58"/>
      <c r="M58"/>
    </row>
    <row r="59" spans="1:13" x14ac:dyDescent="0.25">
      <c r="A59" s="92">
        <v>56</v>
      </c>
      <c r="B59" s="72">
        <v>25350</v>
      </c>
      <c r="C59" s="75" t="s">
        <v>1238</v>
      </c>
      <c r="D59" s="22" t="s">
        <v>393</v>
      </c>
      <c r="E59" s="218" t="s">
        <v>777</v>
      </c>
      <c r="F59" s="72" t="s">
        <v>1270</v>
      </c>
      <c r="G59" s="72" t="s">
        <v>1286</v>
      </c>
      <c r="H59" s="71" t="s">
        <v>953</v>
      </c>
      <c r="I59" s="67" t="s">
        <v>1229</v>
      </c>
      <c r="J59" s="67" t="s">
        <v>1230</v>
      </c>
      <c r="K59" s="67" t="s">
        <v>1217</v>
      </c>
      <c r="L59"/>
      <c r="M59"/>
    </row>
    <row r="60" spans="1:13" x14ac:dyDescent="0.25">
      <c r="A60" s="92">
        <v>57</v>
      </c>
      <c r="B60" s="8" t="s">
        <v>89</v>
      </c>
      <c r="C60" s="75" t="s">
        <v>1238</v>
      </c>
      <c r="D60" s="21" t="s">
        <v>392</v>
      </c>
      <c r="E60" s="218" t="s">
        <v>760</v>
      </c>
      <c r="F60" s="72" t="s">
        <v>1270</v>
      </c>
      <c r="G60" s="72" t="s">
        <v>1286</v>
      </c>
      <c r="H60" s="71" t="s">
        <v>953</v>
      </c>
      <c r="I60" s="67" t="s">
        <v>1229</v>
      </c>
      <c r="J60" s="67" t="s">
        <v>1230</v>
      </c>
      <c r="K60" s="67" t="s">
        <v>1217</v>
      </c>
      <c r="L60"/>
      <c r="M60"/>
    </row>
    <row r="61" spans="1:13" x14ac:dyDescent="0.25">
      <c r="A61" s="92">
        <v>58</v>
      </c>
      <c r="B61" s="8" t="s">
        <v>90</v>
      </c>
      <c r="C61" s="75" t="s">
        <v>1238</v>
      </c>
      <c r="D61" s="72"/>
      <c r="E61" s="218" t="s">
        <v>760</v>
      </c>
      <c r="F61" s="72" t="s">
        <v>1270</v>
      </c>
      <c r="G61" s="72" t="s">
        <v>1286</v>
      </c>
      <c r="H61" s="71" t="s">
        <v>953</v>
      </c>
      <c r="I61" s="67" t="s">
        <v>1229</v>
      </c>
      <c r="J61" s="67" t="s">
        <v>1230</v>
      </c>
      <c r="K61" s="67" t="s">
        <v>1217</v>
      </c>
      <c r="L61"/>
      <c r="M61"/>
    </row>
    <row r="62" spans="1:13" x14ac:dyDescent="0.25">
      <c r="A62" s="92">
        <v>59</v>
      </c>
      <c r="B62" s="8" t="s">
        <v>91</v>
      </c>
      <c r="C62" s="75" t="s">
        <v>1238</v>
      </c>
      <c r="D62" s="21" t="s">
        <v>392</v>
      </c>
      <c r="E62" s="218" t="s">
        <v>760</v>
      </c>
      <c r="F62" s="72" t="s">
        <v>1270</v>
      </c>
      <c r="G62" s="72" t="s">
        <v>1286</v>
      </c>
      <c r="H62" s="71" t="s">
        <v>953</v>
      </c>
      <c r="I62" s="67" t="s">
        <v>1229</v>
      </c>
      <c r="J62" s="67" t="s">
        <v>1230</v>
      </c>
      <c r="K62" s="67" t="s">
        <v>1217</v>
      </c>
      <c r="L62"/>
      <c r="M62"/>
    </row>
    <row r="63" spans="1:13" x14ac:dyDescent="0.25">
      <c r="A63" s="92">
        <v>60</v>
      </c>
      <c r="B63" s="8" t="s">
        <v>92</v>
      </c>
      <c r="C63" s="75" t="s">
        <v>1238</v>
      </c>
      <c r="D63" s="72"/>
      <c r="E63" s="218" t="s">
        <v>760</v>
      </c>
      <c r="F63" s="72" t="s">
        <v>1270</v>
      </c>
      <c r="G63" s="72" t="s">
        <v>1286</v>
      </c>
      <c r="H63" s="71" t="s">
        <v>953</v>
      </c>
      <c r="I63" s="67" t="s">
        <v>1229</v>
      </c>
      <c r="J63" s="67" t="s">
        <v>1230</v>
      </c>
      <c r="K63" s="67" t="s">
        <v>1217</v>
      </c>
      <c r="L63"/>
      <c r="M63"/>
    </row>
    <row r="64" spans="1:13" x14ac:dyDescent="0.25">
      <c r="A64" s="92">
        <v>61</v>
      </c>
      <c r="B64" s="72" t="s">
        <v>41</v>
      </c>
      <c r="C64" s="75" t="s">
        <v>1238</v>
      </c>
      <c r="D64" s="18"/>
      <c r="E64" s="218" t="s">
        <v>776</v>
      </c>
      <c r="F64" s="72" t="s">
        <v>1270</v>
      </c>
      <c r="G64" s="72" t="s">
        <v>1286</v>
      </c>
      <c r="H64" s="71" t="s">
        <v>953</v>
      </c>
      <c r="I64" s="67" t="s">
        <v>1229</v>
      </c>
      <c r="J64" s="67" t="s">
        <v>1230</v>
      </c>
      <c r="K64" s="67" t="s">
        <v>1217</v>
      </c>
      <c r="L64"/>
      <c r="M64"/>
    </row>
    <row r="65" spans="1:13" x14ac:dyDescent="0.25">
      <c r="A65" s="92">
        <v>62</v>
      </c>
      <c r="B65" s="72" t="s">
        <v>42</v>
      </c>
      <c r="C65" s="75" t="s">
        <v>1238</v>
      </c>
      <c r="D65" s="18"/>
      <c r="E65" s="218" t="s">
        <v>774</v>
      </c>
      <c r="F65" s="72" t="s">
        <v>1270</v>
      </c>
      <c r="G65" s="72" t="s">
        <v>1286</v>
      </c>
      <c r="H65" s="71" t="s">
        <v>953</v>
      </c>
      <c r="I65" s="67" t="s">
        <v>1229</v>
      </c>
      <c r="J65" s="67" t="s">
        <v>1230</v>
      </c>
      <c r="K65" s="67" t="s">
        <v>1217</v>
      </c>
      <c r="L65"/>
      <c r="M65"/>
    </row>
    <row r="66" spans="1:13" x14ac:dyDescent="0.25">
      <c r="A66" s="92">
        <v>63</v>
      </c>
      <c r="B66" s="72" t="s">
        <v>43</v>
      </c>
      <c r="C66" s="75" t="s">
        <v>1238</v>
      </c>
      <c r="D66" s="18"/>
      <c r="E66" s="218" t="s">
        <v>776</v>
      </c>
      <c r="F66" s="72" t="s">
        <v>1270</v>
      </c>
      <c r="G66" s="72" t="s">
        <v>1286</v>
      </c>
      <c r="H66" s="71" t="s">
        <v>953</v>
      </c>
      <c r="I66" s="67" t="s">
        <v>1229</v>
      </c>
      <c r="J66" s="67" t="s">
        <v>1230</v>
      </c>
      <c r="K66" s="67" t="s">
        <v>1217</v>
      </c>
      <c r="L66"/>
      <c r="M66"/>
    </row>
    <row r="67" spans="1:13" x14ac:dyDescent="0.25">
      <c r="A67" s="92">
        <v>64</v>
      </c>
      <c r="B67" s="72" t="s">
        <v>44</v>
      </c>
      <c r="C67" s="75" t="s">
        <v>1238</v>
      </c>
      <c r="D67" s="18"/>
      <c r="E67" s="218" t="s">
        <v>775</v>
      </c>
      <c r="F67" s="72" t="s">
        <v>1270</v>
      </c>
      <c r="G67" s="72" t="s">
        <v>1286</v>
      </c>
      <c r="H67" s="71" t="s">
        <v>953</v>
      </c>
      <c r="I67" s="67" t="s">
        <v>1229</v>
      </c>
      <c r="J67" s="67" t="s">
        <v>1230</v>
      </c>
      <c r="K67" s="67" t="s">
        <v>1217</v>
      </c>
      <c r="L67"/>
      <c r="M67"/>
    </row>
    <row r="68" spans="1:13" x14ac:dyDescent="0.25">
      <c r="A68" s="92">
        <v>65</v>
      </c>
      <c r="B68" s="72" t="s">
        <v>45</v>
      </c>
      <c r="C68" s="75" t="s">
        <v>1238</v>
      </c>
      <c r="D68" s="18"/>
      <c r="E68" s="218" t="s">
        <v>777</v>
      </c>
      <c r="F68" s="72" t="s">
        <v>1270</v>
      </c>
      <c r="G68" s="72" t="s">
        <v>1286</v>
      </c>
      <c r="H68" s="71" t="s">
        <v>953</v>
      </c>
      <c r="I68" s="67" t="s">
        <v>1229</v>
      </c>
      <c r="J68" s="67" t="s">
        <v>1230</v>
      </c>
      <c r="K68" s="67" t="s">
        <v>1217</v>
      </c>
      <c r="L68"/>
      <c r="M68"/>
    </row>
    <row r="69" spans="1:13" x14ac:dyDescent="0.25">
      <c r="A69" s="92">
        <v>66</v>
      </c>
      <c r="B69" s="72" t="s">
        <v>46</v>
      </c>
      <c r="C69" s="75" t="s">
        <v>1238</v>
      </c>
      <c r="D69" s="18"/>
      <c r="E69" s="218" t="s">
        <v>774</v>
      </c>
      <c r="F69" s="72" t="s">
        <v>1270</v>
      </c>
      <c r="G69" s="72" t="s">
        <v>1286</v>
      </c>
      <c r="H69" s="71" t="s">
        <v>953</v>
      </c>
      <c r="I69" s="67" t="s">
        <v>1229</v>
      </c>
      <c r="J69" s="67" t="s">
        <v>1230</v>
      </c>
      <c r="K69" s="67" t="s">
        <v>1217</v>
      </c>
      <c r="L69"/>
      <c r="M69"/>
    </row>
    <row r="70" spans="1:13" x14ac:dyDescent="0.25">
      <c r="A70" s="92">
        <v>67</v>
      </c>
      <c r="B70" s="72" t="s">
        <v>47</v>
      </c>
      <c r="C70" s="75" t="s">
        <v>1238</v>
      </c>
      <c r="D70" s="18"/>
      <c r="E70" s="218" t="s">
        <v>778</v>
      </c>
      <c r="F70" s="72" t="s">
        <v>1270</v>
      </c>
      <c r="G70" s="72" t="s">
        <v>1286</v>
      </c>
      <c r="H70" s="71" t="s">
        <v>953</v>
      </c>
      <c r="I70" s="67" t="s">
        <v>1229</v>
      </c>
      <c r="J70" s="67" t="s">
        <v>1230</v>
      </c>
      <c r="K70" s="67" t="s">
        <v>1217</v>
      </c>
      <c r="L70"/>
      <c r="M70"/>
    </row>
    <row r="71" spans="1:13" hidden="1" x14ac:dyDescent="0.25">
      <c r="A71" s="92">
        <v>68</v>
      </c>
      <c r="B71" s="6" t="s">
        <v>753</v>
      </c>
      <c r="C71" s="13">
        <v>33</v>
      </c>
      <c r="D71" s="22" t="s">
        <v>952</v>
      </c>
      <c r="E71" s="218" t="s">
        <v>436</v>
      </c>
      <c r="F71" s="72" t="s">
        <v>1271</v>
      </c>
      <c r="G71" s="72" t="s">
        <v>1286</v>
      </c>
      <c r="H71" s="71" t="s">
        <v>939</v>
      </c>
      <c r="I71" s="67" t="s">
        <v>1218</v>
      </c>
      <c r="J71" s="67" t="s">
        <v>1232</v>
      </c>
      <c r="K71" s="67" t="s">
        <v>794</v>
      </c>
      <c r="L71"/>
      <c r="M71"/>
    </row>
    <row r="72" spans="1:13" x14ac:dyDescent="0.25">
      <c r="A72" s="92">
        <v>69</v>
      </c>
      <c r="B72" s="72" t="s">
        <v>48</v>
      </c>
      <c r="C72" s="75" t="s">
        <v>1238</v>
      </c>
      <c r="D72" s="18"/>
      <c r="E72" s="218" t="s">
        <v>774</v>
      </c>
      <c r="F72" s="72" t="s">
        <v>1270</v>
      </c>
      <c r="G72" s="72" t="s">
        <v>1286</v>
      </c>
      <c r="H72" s="71" t="s">
        <v>953</v>
      </c>
      <c r="I72" s="67" t="s">
        <v>1229</v>
      </c>
      <c r="J72" s="67" t="s">
        <v>1230</v>
      </c>
      <c r="K72" s="67" t="s">
        <v>1217</v>
      </c>
      <c r="L72"/>
      <c r="M72"/>
    </row>
    <row r="73" spans="1:13" x14ac:dyDescent="0.25">
      <c r="A73" s="92">
        <v>70</v>
      </c>
      <c r="B73" s="8" t="s">
        <v>93</v>
      </c>
      <c r="C73" s="75" t="s">
        <v>1238</v>
      </c>
      <c r="D73" s="21" t="s">
        <v>392</v>
      </c>
      <c r="E73" s="218" t="s">
        <v>779</v>
      </c>
      <c r="F73" s="72" t="s">
        <v>1270</v>
      </c>
      <c r="G73" s="72" t="s">
        <v>1286</v>
      </c>
      <c r="H73" s="71" t="s">
        <v>953</v>
      </c>
      <c r="I73" s="67" t="s">
        <v>1229</v>
      </c>
      <c r="J73" s="67" t="s">
        <v>1230</v>
      </c>
      <c r="K73" s="67" t="s">
        <v>1217</v>
      </c>
      <c r="L73"/>
      <c r="M73"/>
    </row>
    <row r="74" spans="1:13" x14ac:dyDescent="0.25">
      <c r="A74" s="92">
        <v>71</v>
      </c>
      <c r="B74" s="8" t="s">
        <v>94</v>
      </c>
      <c r="C74" s="75" t="s">
        <v>1238</v>
      </c>
      <c r="D74" s="72"/>
      <c r="E74" s="218" t="s">
        <v>779</v>
      </c>
      <c r="F74" s="72" t="s">
        <v>1270</v>
      </c>
      <c r="G74" s="72" t="s">
        <v>1286</v>
      </c>
      <c r="H74" s="71" t="s">
        <v>953</v>
      </c>
      <c r="I74" s="67" t="s">
        <v>1229</v>
      </c>
      <c r="J74" s="67" t="s">
        <v>1230</v>
      </c>
      <c r="K74" s="67" t="s">
        <v>1217</v>
      </c>
      <c r="L74"/>
      <c r="M74"/>
    </row>
    <row r="75" spans="1:13" x14ac:dyDescent="0.25">
      <c r="A75" s="92">
        <v>72</v>
      </c>
      <c r="B75" s="6" t="s">
        <v>754</v>
      </c>
      <c r="C75" s="13">
        <v>32</v>
      </c>
      <c r="D75" s="22" t="s">
        <v>952</v>
      </c>
      <c r="E75" s="218" t="s">
        <v>436</v>
      </c>
      <c r="F75" s="72" t="s">
        <v>1270</v>
      </c>
      <c r="G75" s="72" t="s">
        <v>1285</v>
      </c>
      <c r="H75" s="71" t="s">
        <v>939</v>
      </c>
      <c r="I75" s="67" t="s">
        <v>1218</v>
      </c>
      <c r="J75" s="67" t="s">
        <v>1232</v>
      </c>
      <c r="K75" s="67" t="s">
        <v>794</v>
      </c>
      <c r="L75"/>
      <c r="M75"/>
    </row>
    <row r="76" spans="1:13" hidden="1" x14ac:dyDescent="0.25">
      <c r="A76" s="92">
        <v>73</v>
      </c>
      <c r="B76" s="6" t="s">
        <v>755</v>
      </c>
      <c r="C76" s="13">
        <v>12</v>
      </c>
      <c r="D76" s="22" t="s">
        <v>952</v>
      </c>
      <c r="E76" s="218" t="s">
        <v>436</v>
      </c>
      <c r="F76" s="72" t="s">
        <v>1271</v>
      </c>
      <c r="G76" s="72" t="s">
        <v>1286</v>
      </c>
      <c r="H76" s="71" t="s">
        <v>939</v>
      </c>
      <c r="I76" s="67" t="s">
        <v>1218</v>
      </c>
      <c r="J76" s="67" t="s">
        <v>1232</v>
      </c>
      <c r="K76" s="67" t="s">
        <v>794</v>
      </c>
      <c r="L76"/>
      <c r="M76"/>
    </row>
    <row r="77" spans="1:13" x14ac:dyDescent="0.25">
      <c r="A77" s="92">
        <v>74</v>
      </c>
      <c r="B77" s="9" t="s">
        <v>950</v>
      </c>
      <c r="C77" s="75" t="s">
        <v>1238</v>
      </c>
      <c r="D77" s="74" t="s">
        <v>951</v>
      </c>
      <c r="E77" s="218" t="s">
        <v>766</v>
      </c>
      <c r="F77" s="72" t="s">
        <v>1270</v>
      </c>
      <c r="G77" s="72" t="s">
        <v>1285</v>
      </c>
      <c r="H77" s="71" t="s">
        <v>953</v>
      </c>
      <c r="I77" s="67" t="s">
        <v>1229</v>
      </c>
      <c r="J77" s="67" t="s">
        <v>1230</v>
      </c>
      <c r="K77" s="67" t="s">
        <v>1217</v>
      </c>
      <c r="L77"/>
      <c r="M77"/>
    </row>
    <row r="78" spans="1:13" x14ac:dyDescent="0.25">
      <c r="A78" s="92">
        <v>75</v>
      </c>
      <c r="B78" s="72" t="s">
        <v>40</v>
      </c>
      <c r="C78" s="75" t="s">
        <v>1238</v>
      </c>
      <c r="D78" s="74" t="s">
        <v>951</v>
      </c>
      <c r="E78" s="218" t="s">
        <v>764</v>
      </c>
      <c r="F78" s="72" t="s">
        <v>1270</v>
      </c>
      <c r="G78" s="72" t="s">
        <v>1286</v>
      </c>
      <c r="H78" s="71" t="s">
        <v>953</v>
      </c>
      <c r="I78" s="67" t="s">
        <v>1229</v>
      </c>
      <c r="J78" s="67" t="s">
        <v>1230</v>
      </c>
      <c r="K78" s="67" t="s">
        <v>1217</v>
      </c>
      <c r="L78"/>
      <c r="M78"/>
    </row>
    <row r="79" spans="1:13" x14ac:dyDescent="0.25">
      <c r="A79" s="92">
        <v>76</v>
      </c>
      <c r="B79" s="6" t="s">
        <v>1</v>
      </c>
      <c r="C79" s="13">
        <v>42</v>
      </c>
      <c r="D79" s="19" t="s">
        <v>392</v>
      </c>
      <c r="E79" s="218" t="s">
        <v>396</v>
      </c>
      <c r="F79" s="72" t="s">
        <v>1273</v>
      </c>
      <c r="G79" s="72"/>
      <c r="H79" s="71" t="s">
        <v>943</v>
      </c>
      <c r="I79" s="67" t="s">
        <v>1226</v>
      </c>
      <c r="J79" s="67" t="s">
        <v>1233</v>
      </c>
      <c r="K79" s="67" t="s">
        <v>1052</v>
      </c>
      <c r="L79"/>
      <c r="M79"/>
    </row>
    <row r="80" spans="1:13" x14ac:dyDescent="0.25">
      <c r="A80" s="92">
        <v>77</v>
      </c>
      <c r="B80" s="6" t="s">
        <v>2</v>
      </c>
      <c r="C80" s="13">
        <v>42</v>
      </c>
      <c r="D80" s="18" t="s">
        <v>393</v>
      </c>
      <c r="E80" s="218" t="s">
        <v>397</v>
      </c>
      <c r="F80" s="72" t="s">
        <v>1273</v>
      </c>
      <c r="G80" s="72"/>
      <c r="H80" s="71" t="s">
        <v>943</v>
      </c>
      <c r="I80" s="67" t="s">
        <v>1226</v>
      </c>
      <c r="J80" s="67" t="s">
        <v>1233</v>
      </c>
      <c r="K80" s="67" t="s">
        <v>1050</v>
      </c>
      <c r="L80"/>
      <c r="M80"/>
    </row>
    <row r="81" spans="1:13" ht="30" x14ac:dyDescent="0.25">
      <c r="A81" s="92">
        <v>78</v>
      </c>
      <c r="B81" s="6" t="s">
        <v>3</v>
      </c>
      <c r="C81" s="13">
        <v>42</v>
      </c>
      <c r="D81" s="18" t="s">
        <v>393</v>
      </c>
      <c r="E81" s="218" t="s">
        <v>398</v>
      </c>
      <c r="F81" s="72" t="s">
        <v>1273</v>
      </c>
      <c r="G81" s="72"/>
      <c r="H81" s="71" t="s">
        <v>943</v>
      </c>
      <c r="I81" s="67" t="s">
        <v>1226</v>
      </c>
      <c r="J81" s="67" t="s">
        <v>1233</v>
      </c>
      <c r="K81" s="67" t="s">
        <v>1052</v>
      </c>
      <c r="L81"/>
      <c r="M81"/>
    </row>
    <row r="82" spans="1:13" ht="30" x14ac:dyDescent="0.25">
      <c r="A82" s="92">
        <v>79</v>
      </c>
      <c r="B82" s="6" t="s">
        <v>4</v>
      </c>
      <c r="C82" s="13">
        <v>42</v>
      </c>
      <c r="D82" s="18" t="s">
        <v>392</v>
      </c>
      <c r="E82" s="218" t="s">
        <v>399</v>
      </c>
      <c r="F82" s="72" t="s">
        <v>1273</v>
      </c>
      <c r="G82" s="72"/>
      <c r="H82" s="71" t="s">
        <v>943</v>
      </c>
      <c r="I82" s="67" t="s">
        <v>1226</v>
      </c>
      <c r="J82" s="67" t="s">
        <v>1233</v>
      </c>
      <c r="K82" s="67" t="s">
        <v>1054</v>
      </c>
      <c r="L82"/>
      <c r="M82"/>
    </row>
    <row r="83" spans="1:13" x14ac:dyDescent="0.25">
      <c r="A83" s="92">
        <v>80</v>
      </c>
      <c r="B83" s="6" t="s">
        <v>5</v>
      </c>
      <c r="C83" s="13">
        <v>42</v>
      </c>
      <c r="D83" s="18" t="s">
        <v>393</v>
      </c>
      <c r="E83" s="219" t="s">
        <v>1267</v>
      </c>
      <c r="F83" s="72" t="s">
        <v>1273</v>
      </c>
      <c r="G83" s="72"/>
      <c r="H83" s="71" t="s">
        <v>943</v>
      </c>
      <c r="I83" s="67" t="s">
        <v>1226</v>
      </c>
      <c r="J83" s="67" t="s">
        <v>1233</v>
      </c>
      <c r="K83" s="67" t="s">
        <v>1052</v>
      </c>
      <c r="L83"/>
      <c r="M83"/>
    </row>
    <row r="84" spans="1:13" x14ac:dyDescent="0.25">
      <c r="A84" s="92">
        <v>81</v>
      </c>
      <c r="B84" s="6" t="s">
        <v>6</v>
      </c>
      <c r="C84" s="13">
        <v>42</v>
      </c>
      <c r="D84" s="18" t="s">
        <v>393</v>
      </c>
      <c r="E84" s="219" t="s">
        <v>1267</v>
      </c>
      <c r="F84" s="72" t="s">
        <v>1273</v>
      </c>
      <c r="G84" s="72"/>
      <c r="H84" s="71" t="s">
        <v>943</v>
      </c>
      <c r="I84" s="67" t="s">
        <v>1226</v>
      </c>
      <c r="J84" s="67" t="s">
        <v>1233</v>
      </c>
      <c r="K84" s="67" t="s">
        <v>1052</v>
      </c>
      <c r="L84"/>
      <c r="M84"/>
    </row>
    <row r="85" spans="1:13" x14ac:dyDescent="0.25">
      <c r="A85" s="92">
        <v>82</v>
      </c>
      <c r="B85" s="6" t="s">
        <v>7</v>
      </c>
      <c r="C85" s="13">
        <v>28</v>
      </c>
      <c r="D85" s="18" t="s">
        <v>393</v>
      </c>
      <c r="E85" s="218" t="s">
        <v>400</v>
      </c>
      <c r="F85" s="72" t="s">
        <v>1273</v>
      </c>
      <c r="G85" s="72" t="s">
        <v>1285</v>
      </c>
      <c r="H85" s="71" t="s">
        <v>939</v>
      </c>
      <c r="I85" s="67" t="s">
        <v>1218</v>
      </c>
      <c r="J85" s="67" t="s">
        <v>1217</v>
      </c>
      <c r="K85" s="67" t="s">
        <v>1217</v>
      </c>
      <c r="L85"/>
      <c r="M85"/>
    </row>
    <row r="86" spans="1:13" x14ac:dyDescent="0.25">
      <c r="A86" s="92">
        <v>83</v>
      </c>
      <c r="B86" s="6" t="s">
        <v>8</v>
      </c>
      <c r="C86" s="13">
        <v>28</v>
      </c>
      <c r="D86" s="18" t="s">
        <v>393</v>
      </c>
      <c r="E86" s="218" t="s">
        <v>401</v>
      </c>
      <c r="F86" s="72" t="s">
        <v>1273</v>
      </c>
      <c r="G86" s="72" t="s">
        <v>1285</v>
      </c>
      <c r="H86" s="71" t="s">
        <v>944</v>
      </c>
      <c r="I86" s="67" t="s">
        <v>1218</v>
      </c>
      <c r="J86" s="67" t="s">
        <v>1217</v>
      </c>
      <c r="K86" s="67" t="s">
        <v>1217</v>
      </c>
      <c r="L86"/>
      <c r="M86"/>
    </row>
    <row r="87" spans="1:13" x14ac:dyDescent="0.25">
      <c r="A87" s="92">
        <v>84</v>
      </c>
      <c r="B87" s="6" t="s">
        <v>9</v>
      </c>
      <c r="C87" s="13">
        <v>28</v>
      </c>
      <c r="D87" s="18" t="s">
        <v>393</v>
      </c>
      <c r="E87" s="218" t="s">
        <v>402</v>
      </c>
      <c r="F87" s="72" t="s">
        <v>1273</v>
      </c>
      <c r="G87" s="72" t="s">
        <v>1285</v>
      </c>
      <c r="H87" s="71" t="s">
        <v>945</v>
      </c>
      <c r="I87" s="67" t="s">
        <v>1218</v>
      </c>
      <c r="J87" s="67" t="s">
        <v>1232</v>
      </c>
      <c r="K87" s="67" t="s">
        <v>1222</v>
      </c>
      <c r="L87"/>
      <c r="M87"/>
    </row>
    <row r="88" spans="1:13" x14ac:dyDescent="0.25">
      <c r="A88" s="92">
        <v>85</v>
      </c>
      <c r="B88" s="6" t="s">
        <v>10</v>
      </c>
      <c r="C88" s="13">
        <v>28</v>
      </c>
      <c r="D88" s="18" t="s">
        <v>393</v>
      </c>
      <c r="E88" s="218" t="s">
        <v>402</v>
      </c>
      <c r="F88" s="72" t="s">
        <v>1273</v>
      </c>
      <c r="G88" s="72" t="s">
        <v>1285</v>
      </c>
      <c r="H88" s="71" t="s">
        <v>945</v>
      </c>
      <c r="I88" s="67" t="s">
        <v>1218</v>
      </c>
      <c r="J88" s="67" t="s">
        <v>1232</v>
      </c>
      <c r="K88" s="67" t="s">
        <v>1222</v>
      </c>
      <c r="L88"/>
      <c r="M88"/>
    </row>
    <row r="89" spans="1:13" x14ac:dyDescent="0.25">
      <c r="A89" s="92">
        <v>86</v>
      </c>
      <c r="B89" s="6" t="s">
        <v>11</v>
      </c>
      <c r="C89" s="13">
        <v>28</v>
      </c>
      <c r="D89" s="18" t="s">
        <v>392</v>
      </c>
      <c r="E89" s="218" t="s">
        <v>403</v>
      </c>
      <c r="F89" s="72" t="s">
        <v>1273</v>
      </c>
      <c r="G89" s="72" t="s">
        <v>1285</v>
      </c>
      <c r="H89" s="67" t="s">
        <v>939</v>
      </c>
      <c r="I89" s="67" t="s">
        <v>1218</v>
      </c>
      <c r="J89" s="67" t="s">
        <v>1232</v>
      </c>
      <c r="K89" s="67" t="s">
        <v>794</v>
      </c>
      <c r="L89"/>
      <c r="M89"/>
    </row>
    <row r="90" spans="1:13" x14ac:dyDescent="0.25">
      <c r="A90" s="92">
        <v>87</v>
      </c>
      <c r="B90" s="6" t="s">
        <v>12</v>
      </c>
      <c r="C90" s="13">
        <v>28</v>
      </c>
      <c r="D90" s="18" t="s">
        <v>393</v>
      </c>
      <c r="E90" s="218" t="s">
        <v>404</v>
      </c>
      <c r="F90" s="72" t="s">
        <v>1273</v>
      </c>
      <c r="G90" s="72" t="s">
        <v>1285</v>
      </c>
      <c r="H90" s="71" t="s">
        <v>945</v>
      </c>
      <c r="I90" s="67" t="s">
        <v>1218</v>
      </c>
      <c r="J90" s="67" t="s">
        <v>1232</v>
      </c>
      <c r="K90" s="67" t="s">
        <v>1222</v>
      </c>
      <c r="L90"/>
      <c r="M90"/>
    </row>
    <row r="91" spans="1:13" x14ac:dyDescent="0.25">
      <c r="A91" s="92">
        <v>88</v>
      </c>
      <c r="B91" s="6" t="s">
        <v>13</v>
      </c>
      <c r="C91" s="13">
        <v>28</v>
      </c>
      <c r="D91" s="18" t="s">
        <v>393</v>
      </c>
      <c r="E91" s="218" t="s">
        <v>404</v>
      </c>
      <c r="F91" s="72" t="s">
        <v>1273</v>
      </c>
      <c r="G91" s="72" t="s">
        <v>1285</v>
      </c>
      <c r="H91" s="71" t="s">
        <v>945</v>
      </c>
      <c r="I91" s="67" t="s">
        <v>1218</v>
      </c>
      <c r="J91" s="67" t="s">
        <v>1232</v>
      </c>
      <c r="K91" s="67" t="s">
        <v>1222</v>
      </c>
      <c r="L91"/>
      <c r="M91"/>
    </row>
    <row r="92" spans="1:13" x14ac:dyDescent="0.25">
      <c r="A92" s="92">
        <v>89</v>
      </c>
      <c r="B92" s="6" t="s">
        <v>14</v>
      </c>
      <c r="C92" s="13">
        <v>42</v>
      </c>
      <c r="D92" s="18" t="s">
        <v>393</v>
      </c>
      <c r="E92" s="218" t="s">
        <v>405</v>
      </c>
      <c r="F92" s="72" t="s">
        <v>1273</v>
      </c>
      <c r="G92" s="72" t="s">
        <v>1285</v>
      </c>
      <c r="H92" s="71" t="s">
        <v>941</v>
      </c>
      <c r="I92" s="67" t="s">
        <v>1226</v>
      </c>
      <c r="J92" s="67" t="s">
        <v>1233</v>
      </c>
      <c r="K92" s="67" t="s">
        <v>1259</v>
      </c>
      <c r="L92"/>
      <c r="M92"/>
    </row>
    <row r="93" spans="1:13" x14ac:dyDescent="0.25">
      <c r="A93" s="92">
        <v>90</v>
      </c>
      <c r="B93" s="6" t="s">
        <v>15</v>
      </c>
      <c r="C93" s="13">
        <v>42</v>
      </c>
      <c r="D93" s="18" t="s">
        <v>393</v>
      </c>
      <c r="E93" s="218" t="s">
        <v>405</v>
      </c>
      <c r="F93" s="72" t="s">
        <v>1273</v>
      </c>
      <c r="G93" s="72" t="s">
        <v>1285</v>
      </c>
      <c r="H93" s="71" t="s">
        <v>941</v>
      </c>
      <c r="I93" s="67" t="s">
        <v>1226</v>
      </c>
      <c r="J93" s="67" t="s">
        <v>1233</v>
      </c>
      <c r="K93" s="67" t="s">
        <v>1259</v>
      </c>
      <c r="L93"/>
      <c r="M93"/>
    </row>
    <row r="94" spans="1:13" x14ac:dyDescent="0.25">
      <c r="A94" s="92">
        <v>91</v>
      </c>
      <c r="B94" s="6" t="s">
        <v>16</v>
      </c>
      <c r="C94" s="13">
        <v>42</v>
      </c>
      <c r="D94" s="18" t="s">
        <v>393</v>
      </c>
      <c r="E94" s="218" t="s">
        <v>405</v>
      </c>
      <c r="F94" s="72" t="s">
        <v>1273</v>
      </c>
      <c r="G94" s="72" t="s">
        <v>1285</v>
      </c>
      <c r="H94" s="71" t="s">
        <v>941</v>
      </c>
      <c r="I94" s="67" t="s">
        <v>1226</v>
      </c>
      <c r="J94" s="67" t="s">
        <v>1233</v>
      </c>
      <c r="K94" s="67" t="s">
        <v>1259</v>
      </c>
      <c r="L94"/>
      <c r="M94"/>
    </row>
    <row r="95" spans="1:13" x14ac:dyDescent="0.25">
      <c r="A95" s="92">
        <v>92</v>
      </c>
      <c r="B95" s="6" t="s">
        <v>17</v>
      </c>
      <c r="C95" s="13">
        <v>42</v>
      </c>
      <c r="D95" s="18" t="s">
        <v>393</v>
      </c>
      <c r="E95" s="218" t="s">
        <v>406</v>
      </c>
      <c r="F95" s="72" t="s">
        <v>1273</v>
      </c>
      <c r="G95" s="72" t="s">
        <v>1285</v>
      </c>
      <c r="H95" s="71" t="s">
        <v>941</v>
      </c>
      <c r="I95" s="67" t="s">
        <v>1226</v>
      </c>
      <c r="J95" s="67" t="s">
        <v>1233</v>
      </c>
      <c r="K95" s="67" t="s">
        <v>1259</v>
      </c>
      <c r="L95"/>
      <c r="M95"/>
    </row>
    <row r="96" spans="1:13" x14ac:dyDescent="0.25">
      <c r="A96" s="92">
        <v>93</v>
      </c>
      <c r="B96" s="6" t="s">
        <v>18</v>
      </c>
      <c r="C96" s="13">
        <v>48</v>
      </c>
      <c r="D96" s="18" t="s">
        <v>393</v>
      </c>
      <c r="E96" s="218" t="s">
        <v>407</v>
      </c>
      <c r="F96" s="72" t="s">
        <v>1273</v>
      </c>
      <c r="G96" s="72" t="s">
        <v>1285</v>
      </c>
      <c r="H96" s="71" t="s">
        <v>946</v>
      </c>
      <c r="I96" s="67" t="s">
        <v>1218</v>
      </c>
      <c r="J96" s="67" t="s">
        <v>1232</v>
      </c>
      <c r="K96" s="67" t="s">
        <v>1221</v>
      </c>
      <c r="L96"/>
      <c r="M96"/>
    </row>
    <row r="97" spans="1:13" x14ac:dyDescent="0.25">
      <c r="A97" s="92">
        <v>94</v>
      </c>
      <c r="B97" s="6" t="s">
        <v>19</v>
      </c>
      <c r="C97" s="13">
        <v>48</v>
      </c>
      <c r="D97" s="18" t="s">
        <v>393</v>
      </c>
      <c r="E97" s="218" t="s">
        <v>1118</v>
      </c>
      <c r="F97" s="72" t="s">
        <v>1273</v>
      </c>
      <c r="G97" s="72" t="s">
        <v>1285</v>
      </c>
      <c r="H97" s="71" t="s">
        <v>946</v>
      </c>
      <c r="I97" s="67" t="s">
        <v>1218</v>
      </c>
      <c r="J97" s="67" t="s">
        <v>1232</v>
      </c>
      <c r="K97" s="67" t="s">
        <v>1220</v>
      </c>
      <c r="L97"/>
      <c r="M97"/>
    </row>
    <row r="98" spans="1:13" x14ac:dyDescent="0.25">
      <c r="A98" s="92">
        <v>95</v>
      </c>
      <c r="B98" s="6" t="s">
        <v>20</v>
      </c>
      <c r="C98" s="13">
        <v>48</v>
      </c>
      <c r="D98" s="18" t="s">
        <v>393</v>
      </c>
      <c r="E98" s="218" t="s">
        <v>408</v>
      </c>
      <c r="F98" s="72" t="s">
        <v>1273</v>
      </c>
      <c r="G98" s="72" t="s">
        <v>1285</v>
      </c>
      <c r="H98" s="67" t="s">
        <v>939</v>
      </c>
      <c r="I98" s="67" t="s">
        <v>1218</v>
      </c>
      <c r="J98" s="67" t="s">
        <v>1232</v>
      </c>
      <c r="K98" s="67" t="s">
        <v>794</v>
      </c>
      <c r="L98"/>
      <c r="M98"/>
    </row>
    <row r="99" spans="1:13" x14ac:dyDescent="0.25">
      <c r="A99" s="92">
        <v>96</v>
      </c>
      <c r="B99" s="6" t="s">
        <v>21</v>
      </c>
      <c r="C99" s="13">
        <v>48</v>
      </c>
      <c r="D99" s="18" t="s">
        <v>393</v>
      </c>
      <c r="E99" s="218" t="s">
        <v>1119</v>
      </c>
      <c r="F99" s="72" t="s">
        <v>1273</v>
      </c>
      <c r="G99" s="72" t="s">
        <v>1285</v>
      </c>
      <c r="H99" s="71" t="s">
        <v>939</v>
      </c>
      <c r="I99" s="67" t="s">
        <v>1218</v>
      </c>
      <c r="J99" s="67" t="s">
        <v>1232</v>
      </c>
      <c r="K99" s="67" t="s">
        <v>794</v>
      </c>
      <c r="L99"/>
      <c r="M99"/>
    </row>
    <row r="100" spans="1:13" x14ac:dyDescent="0.25">
      <c r="A100" s="92">
        <v>97</v>
      </c>
      <c r="B100" s="6" t="s">
        <v>22</v>
      </c>
      <c r="C100" s="13">
        <v>48</v>
      </c>
      <c r="D100" s="18" t="s">
        <v>393</v>
      </c>
      <c r="E100" s="218" t="s">
        <v>1120</v>
      </c>
      <c r="F100" s="72" t="s">
        <v>1273</v>
      </c>
      <c r="G100" s="72" t="s">
        <v>1285</v>
      </c>
      <c r="H100" s="71" t="s">
        <v>946</v>
      </c>
      <c r="I100" s="67" t="s">
        <v>1218</v>
      </c>
      <c r="J100" s="67" t="s">
        <v>1232</v>
      </c>
      <c r="K100" s="67" t="s">
        <v>1220</v>
      </c>
      <c r="L100"/>
      <c r="M100"/>
    </row>
    <row r="101" spans="1:13" x14ac:dyDescent="0.25">
      <c r="A101" s="92">
        <v>98</v>
      </c>
      <c r="B101" s="6" t="s">
        <v>23</v>
      </c>
      <c r="C101" s="15">
        <v>48</v>
      </c>
      <c r="D101" s="18" t="s">
        <v>393</v>
      </c>
      <c r="E101" s="218" t="s">
        <v>409</v>
      </c>
      <c r="F101" s="72" t="s">
        <v>1273</v>
      </c>
      <c r="G101" s="72" t="s">
        <v>1285</v>
      </c>
      <c r="H101" s="71" t="s">
        <v>946</v>
      </c>
      <c r="I101" s="67" t="s">
        <v>1218</v>
      </c>
      <c r="J101" s="67" t="s">
        <v>1232</v>
      </c>
      <c r="K101" s="67" t="s">
        <v>1222</v>
      </c>
      <c r="L101"/>
      <c r="M101"/>
    </row>
    <row r="102" spans="1:13" x14ac:dyDescent="0.25">
      <c r="A102" s="92">
        <v>99</v>
      </c>
      <c r="B102" s="6" t="s">
        <v>24</v>
      </c>
      <c r="C102" s="13">
        <v>48</v>
      </c>
      <c r="D102" s="18" t="s">
        <v>393</v>
      </c>
      <c r="E102" s="218" t="s">
        <v>410</v>
      </c>
      <c r="F102" s="72" t="s">
        <v>1273</v>
      </c>
      <c r="G102" s="72" t="s">
        <v>1285</v>
      </c>
      <c r="H102" s="71" t="s">
        <v>946</v>
      </c>
      <c r="I102" s="67" t="s">
        <v>1218</v>
      </c>
      <c r="J102" s="67" t="s">
        <v>1232</v>
      </c>
      <c r="K102" s="67" t="s">
        <v>1222</v>
      </c>
      <c r="L102"/>
      <c r="M102"/>
    </row>
    <row r="103" spans="1:13" x14ac:dyDescent="0.25">
      <c r="A103" s="92">
        <v>100</v>
      </c>
      <c r="B103" s="6" t="s">
        <v>25</v>
      </c>
      <c r="C103" s="13">
        <v>48</v>
      </c>
      <c r="D103" s="18" t="s">
        <v>393</v>
      </c>
      <c r="E103" s="218" t="s">
        <v>411</v>
      </c>
      <c r="F103" s="72" t="s">
        <v>1273</v>
      </c>
      <c r="G103" s="72" t="s">
        <v>1285</v>
      </c>
      <c r="H103" s="71" t="s">
        <v>946</v>
      </c>
      <c r="I103" s="67" t="s">
        <v>1218</v>
      </c>
      <c r="J103" s="67" t="s">
        <v>1232</v>
      </c>
      <c r="K103" s="67" t="s">
        <v>1222</v>
      </c>
      <c r="L103"/>
      <c r="M103"/>
    </row>
    <row r="104" spans="1:13" x14ac:dyDescent="0.25">
      <c r="A104" s="92">
        <v>101</v>
      </c>
      <c r="B104" s="6" t="s">
        <v>26</v>
      </c>
      <c r="C104" s="13">
        <v>48</v>
      </c>
      <c r="D104" s="18" t="s">
        <v>393</v>
      </c>
      <c r="E104" s="218" t="s">
        <v>412</v>
      </c>
      <c r="F104" s="72" t="s">
        <v>1273</v>
      </c>
      <c r="G104" s="72" t="s">
        <v>1285</v>
      </c>
      <c r="H104" s="71" t="s">
        <v>946</v>
      </c>
      <c r="I104" s="67" t="s">
        <v>1218</v>
      </c>
      <c r="J104" s="67" t="s">
        <v>1232</v>
      </c>
      <c r="K104" s="67" t="s">
        <v>1222</v>
      </c>
      <c r="L104"/>
      <c r="M104"/>
    </row>
    <row r="105" spans="1:13" x14ac:dyDescent="0.25">
      <c r="A105" s="92">
        <v>102</v>
      </c>
      <c r="B105" s="6" t="s">
        <v>27</v>
      </c>
      <c r="C105" s="13">
        <v>48</v>
      </c>
      <c r="D105" s="18" t="s">
        <v>393</v>
      </c>
      <c r="E105" s="218" t="s">
        <v>413</v>
      </c>
      <c r="F105" s="72" t="s">
        <v>1273</v>
      </c>
      <c r="G105" s="72" t="s">
        <v>1285</v>
      </c>
      <c r="H105" s="71" t="s">
        <v>946</v>
      </c>
      <c r="I105" s="67" t="s">
        <v>1218</v>
      </c>
      <c r="J105" s="67" t="s">
        <v>1232</v>
      </c>
      <c r="K105" s="67" t="s">
        <v>1222</v>
      </c>
      <c r="L105"/>
      <c r="M105"/>
    </row>
    <row r="106" spans="1:13" x14ac:dyDescent="0.25">
      <c r="A106" s="92">
        <v>103</v>
      </c>
      <c r="B106" s="6" t="s">
        <v>28</v>
      </c>
      <c r="C106" s="13">
        <v>48</v>
      </c>
      <c r="D106" s="18" t="s">
        <v>393</v>
      </c>
      <c r="E106" s="218" t="s">
        <v>414</v>
      </c>
      <c r="F106" s="72" t="s">
        <v>1273</v>
      </c>
      <c r="G106" s="72" t="s">
        <v>1285</v>
      </c>
      <c r="H106" s="71" t="s">
        <v>946</v>
      </c>
      <c r="I106" s="67" t="s">
        <v>1218</v>
      </c>
      <c r="J106" s="67" t="s">
        <v>1232</v>
      </c>
      <c r="K106" s="67" t="s">
        <v>1260</v>
      </c>
      <c r="L106"/>
      <c r="M106"/>
    </row>
    <row r="107" spans="1:13" x14ac:dyDescent="0.25">
      <c r="A107" s="92">
        <v>104</v>
      </c>
      <c r="B107" s="6" t="s">
        <v>29</v>
      </c>
      <c r="C107" s="13">
        <v>48</v>
      </c>
      <c r="D107" s="18" t="s">
        <v>393</v>
      </c>
      <c r="E107" s="218" t="s">
        <v>414</v>
      </c>
      <c r="F107" s="72" t="s">
        <v>1273</v>
      </c>
      <c r="G107" s="72" t="s">
        <v>1285</v>
      </c>
      <c r="H107" s="71" t="s">
        <v>946</v>
      </c>
      <c r="I107" s="67" t="s">
        <v>1218</v>
      </c>
      <c r="J107" s="67" t="s">
        <v>1232</v>
      </c>
      <c r="K107" s="67" t="s">
        <v>1260</v>
      </c>
      <c r="L107"/>
      <c r="M107"/>
    </row>
    <row r="108" spans="1:13" x14ac:dyDescent="0.25">
      <c r="A108" s="92">
        <v>105</v>
      </c>
      <c r="B108" s="6" t="s">
        <v>30</v>
      </c>
      <c r="C108" s="13">
        <v>48</v>
      </c>
      <c r="D108" s="18" t="s">
        <v>393</v>
      </c>
      <c r="E108" s="218" t="s">
        <v>415</v>
      </c>
      <c r="F108" s="72" t="s">
        <v>1273</v>
      </c>
      <c r="G108" s="72" t="s">
        <v>1285</v>
      </c>
      <c r="H108" s="71" t="s">
        <v>944</v>
      </c>
      <c r="I108" s="67" t="s">
        <v>1218</v>
      </c>
      <c r="J108" s="67" t="s">
        <v>1217</v>
      </c>
      <c r="K108" s="67" t="s">
        <v>1217</v>
      </c>
      <c r="L108"/>
      <c r="M108"/>
    </row>
    <row r="109" spans="1:13" x14ac:dyDescent="0.25">
      <c r="A109" s="92">
        <v>106</v>
      </c>
      <c r="B109" s="6" t="s">
        <v>31</v>
      </c>
      <c r="C109" s="13">
        <v>48</v>
      </c>
      <c r="D109" s="19" t="s">
        <v>393</v>
      </c>
      <c r="E109" s="218" t="s">
        <v>416</v>
      </c>
      <c r="F109" s="72" t="s">
        <v>1273</v>
      </c>
      <c r="G109" s="72" t="s">
        <v>1285</v>
      </c>
      <c r="H109" s="71" t="s">
        <v>944</v>
      </c>
      <c r="I109" s="67" t="s">
        <v>1218</v>
      </c>
      <c r="J109" s="67" t="s">
        <v>1217</v>
      </c>
      <c r="K109" s="67" t="s">
        <v>1217</v>
      </c>
      <c r="L109"/>
      <c r="M109"/>
    </row>
    <row r="110" spans="1:13" x14ac:dyDescent="0.25">
      <c r="A110" s="92">
        <v>107</v>
      </c>
      <c r="B110" s="6" t="s">
        <v>32</v>
      </c>
      <c r="C110" s="13">
        <v>57</v>
      </c>
      <c r="D110" s="19" t="s">
        <v>393</v>
      </c>
      <c r="E110" s="218" t="s">
        <v>417</v>
      </c>
      <c r="F110" s="72" t="s">
        <v>1273</v>
      </c>
      <c r="G110" s="72" t="s">
        <v>1285</v>
      </c>
      <c r="H110" s="71" t="s">
        <v>938</v>
      </c>
      <c r="I110" s="67" t="s">
        <v>1229</v>
      </c>
      <c r="J110" s="67" t="s">
        <v>1231</v>
      </c>
      <c r="K110" s="67" t="s">
        <v>1217</v>
      </c>
      <c r="L110"/>
      <c r="M110"/>
    </row>
    <row r="111" spans="1:13" x14ac:dyDescent="0.25">
      <c r="A111" s="92">
        <v>108</v>
      </c>
      <c r="B111" s="6" t="s">
        <v>33</v>
      </c>
      <c r="C111" s="13">
        <v>57</v>
      </c>
      <c r="D111" s="19" t="s">
        <v>393</v>
      </c>
      <c r="E111" s="218" t="s">
        <v>417</v>
      </c>
      <c r="F111" s="72" t="s">
        <v>1273</v>
      </c>
      <c r="G111" s="72" t="s">
        <v>1285</v>
      </c>
      <c r="H111" s="71" t="s">
        <v>938</v>
      </c>
      <c r="I111" s="67" t="s">
        <v>1229</v>
      </c>
      <c r="J111" s="67" t="s">
        <v>1231</v>
      </c>
      <c r="K111" s="67" t="s">
        <v>1217</v>
      </c>
      <c r="L111"/>
      <c r="M111"/>
    </row>
    <row r="112" spans="1:13" x14ac:dyDescent="0.25">
      <c r="A112" s="92">
        <v>109</v>
      </c>
      <c r="B112" s="6" t="s">
        <v>34</v>
      </c>
      <c r="C112" s="13">
        <v>57</v>
      </c>
      <c r="D112" s="18" t="s">
        <v>393</v>
      </c>
      <c r="E112" s="218" t="s">
        <v>417</v>
      </c>
      <c r="F112" s="72" t="s">
        <v>1273</v>
      </c>
      <c r="G112" s="72" t="s">
        <v>1285</v>
      </c>
      <c r="H112" s="71" t="s">
        <v>938</v>
      </c>
      <c r="I112" s="67" t="s">
        <v>1229</v>
      </c>
      <c r="J112" s="67" t="s">
        <v>1231</v>
      </c>
      <c r="K112" s="67" t="s">
        <v>1217</v>
      </c>
      <c r="L112"/>
      <c r="M112"/>
    </row>
    <row r="113" spans="1:13" x14ac:dyDescent="0.25">
      <c r="A113" s="92">
        <v>110</v>
      </c>
      <c r="B113" s="6" t="s">
        <v>35</v>
      </c>
      <c r="C113" s="13">
        <v>57</v>
      </c>
      <c r="D113" s="18" t="s">
        <v>393</v>
      </c>
      <c r="E113" s="218" t="s">
        <v>417</v>
      </c>
      <c r="F113" s="72" t="s">
        <v>1273</v>
      </c>
      <c r="G113" s="72" t="s">
        <v>1285</v>
      </c>
      <c r="H113" s="71" t="s">
        <v>938</v>
      </c>
      <c r="I113" s="67" t="s">
        <v>1229</v>
      </c>
      <c r="J113" s="67" t="s">
        <v>1231</v>
      </c>
      <c r="K113" s="67" t="s">
        <v>1217</v>
      </c>
      <c r="L113"/>
      <c r="M113"/>
    </row>
    <row r="114" spans="1:13" x14ac:dyDescent="0.25">
      <c r="A114" s="92">
        <v>111</v>
      </c>
      <c r="B114" s="6" t="s">
        <v>36</v>
      </c>
      <c r="C114" s="13">
        <v>38</v>
      </c>
      <c r="D114" s="18" t="s">
        <v>393</v>
      </c>
      <c r="E114" s="218" t="s">
        <v>757</v>
      </c>
      <c r="F114" s="72" t="s">
        <v>1273</v>
      </c>
      <c r="G114" s="72" t="s">
        <v>1285</v>
      </c>
      <c r="H114" s="71" t="s">
        <v>941</v>
      </c>
      <c r="I114" s="67" t="s">
        <v>1218</v>
      </c>
      <c r="J114" s="67" t="s">
        <v>1232</v>
      </c>
      <c r="K114" s="67" t="s">
        <v>1222</v>
      </c>
      <c r="L114"/>
      <c r="M114"/>
    </row>
    <row r="115" spans="1:13" x14ac:dyDescent="0.25">
      <c r="A115" s="92">
        <v>112</v>
      </c>
      <c r="B115" s="6" t="s">
        <v>37</v>
      </c>
      <c r="C115" s="13">
        <v>38</v>
      </c>
      <c r="D115" s="18" t="s">
        <v>393</v>
      </c>
      <c r="E115" s="218" t="s">
        <v>757</v>
      </c>
      <c r="F115" s="72" t="s">
        <v>1273</v>
      </c>
      <c r="G115" s="72" t="s">
        <v>1285</v>
      </c>
      <c r="H115" s="71" t="s">
        <v>941</v>
      </c>
      <c r="I115" s="67" t="s">
        <v>1218</v>
      </c>
      <c r="J115" s="67" t="s">
        <v>1232</v>
      </c>
      <c r="K115" s="67" t="s">
        <v>1222</v>
      </c>
      <c r="L115"/>
      <c r="M115"/>
    </row>
    <row r="116" spans="1:13" x14ac:dyDescent="0.25">
      <c r="A116" s="92">
        <v>113</v>
      </c>
      <c r="B116" s="6" t="s">
        <v>38</v>
      </c>
      <c r="C116" s="13">
        <v>38</v>
      </c>
      <c r="D116" s="18" t="s">
        <v>393</v>
      </c>
      <c r="E116" s="218" t="s">
        <v>757</v>
      </c>
      <c r="F116" s="72" t="s">
        <v>1273</v>
      </c>
      <c r="G116" s="72" t="s">
        <v>1285</v>
      </c>
      <c r="H116" s="71" t="s">
        <v>941</v>
      </c>
      <c r="I116" s="67" t="s">
        <v>1218</v>
      </c>
      <c r="J116" s="67" t="s">
        <v>1232</v>
      </c>
      <c r="K116" s="67" t="s">
        <v>1222</v>
      </c>
      <c r="L116"/>
      <c r="M116"/>
    </row>
    <row r="117" spans="1:13" ht="30" x14ac:dyDescent="0.25">
      <c r="A117" s="92">
        <v>114</v>
      </c>
      <c r="B117" s="6" t="s">
        <v>39</v>
      </c>
      <c r="C117" s="13">
        <v>38</v>
      </c>
      <c r="D117" s="18" t="s">
        <v>393</v>
      </c>
      <c r="E117" s="218" t="s">
        <v>758</v>
      </c>
      <c r="F117" s="72" t="s">
        <v>1273</v>
      </c>
      <c r="G117" s="72" t="s">
        <v>1285</v>
      </c>
      <c r="H117" s="71" t="s">
        <v>941</v>
      </c>
      <c r="I117" s="67" t="s">
        <v>1218</v>
      </c>
      <c r="J117" s="67" t="s">
        <v>1232</v>
      </c>
      <c r="K117" s="67" t="s">
        <v>1222</v>
      </c>
      <c r="L117"/>
      <c r="M117"/>
    </row>
    <row r="118" spans="1:13" hidden="1" x14ac:dyDescent="0.25">
      <c r="A118" s="92">
        <v>115</v>
      </c>
      <c r="B118" s="69" t="s">
        <v>1077</v>
      </c>
      <c r="C118" s="13">
        <v>54</v>
      </c>
      <c r="D118" s="18" t="s">
        <v>393</v>
      </c>
      <c r="E118" s="218" t="s">
        <v>610</v>
      </c>
      <c r="F118" s="72" t="s">
        <v>1274</v>
      </c>
      <c r="G118" s="72"/>
      <c r="H118" s="71" t="s">
        <v>940</v>
      </c>
      <c r="I118" s="67" t="s">
        <v>1226</v>
      </c>
      <c r="J118" s="67" t="s">
        <v>1233</v>
      </c>
      <c r="K118" s="67" t="s">
        <v>1050</v>
      </c>
      <c r="L118"/>
      <c r="M118"/>
    </row>
    <row r="119" spans="1:13" s="59" customFormat="1" hidden="1" x14ac:dyDescent="0.25">
      <c r="A119" s="92">
        <v>116</v>
      </c>
      <c r="B119" s="90" t="s">
        <v>1076</v>
      </c>
      <c r="C119" s="13">
        <v>54</v>
      </c>
      <c r="D119" s="22"/>
      <c r="E119" s="218" t="s">
        <v>610</v>
      </c>
      <c r="F119" s="72" t="s">
        <v>1274</v>
      </c>
      <c r="G119" s="72"/>
      <c r="H119" s="71" t="s">
        <v>940</v>
      </c>
      <c r="I119" s="67" t="s">
        <v>1226</v>
      </c>
      <c r="J119" s="67" t="s">
        <v>1233</v>
      </c>
      <c r="K119" s="67" t="s">
        <v>1050</v>
      </c>
    </row>
    <row r="120" spans="1:13" hidden="1" x14ac:dyDescent="0.25">
      <c r="A120" s="92">
        <v>117</v>
      </c>
      <c r="B120" s="4" t="s">
        <v>1108</v>
      </c>
      <c r="C120" s="88">
        <v>55</v>
      </c>
      <c r="D120" s="58" t="s">
        <v>393</v>
      </c>
      <c r="E120" s="220" t="s">
        <v>1163</v>
      </c>
      <c r="F120" s="72" t="s">
        <v>1274</v>
      </c>
      <c r="G120" s="72" t="s">
        <v>1287</v>
      </c>
      <c r="H120" s="67" t="s">
        <v>938</v>
      </c>
      <c r="I120" s="67" t="s">
        <v>1229</v>
      </c>
      <c r="J120" s="67" t="s">
        <v>1231</v>
      </c>
      <c r="K120" s="67" t="s">
        <v>1217</v>
      </c>
      <c r="L120"/>
      <c r="M120"/>
    </row>
    <row r="121" spans="1:13" hidden="1" x14ac:dyDescent="0.25">
      <c r="A121" s="92">
        <v>118</v>
      </c>
      <c r="B121" s="4" t="s">
        <v>1109</v>
      </c>
      <c r="C121" s="88">
        <v>56</v>
      </c>
      <c r="D121" s="58" t="s">
        <v>393</v>
      </c>
      <c r="E121" s="220" t="s">
        <v>1163</v>
      </c>
      <c r="F121" s="72" t="s">
        <v>1274</v>
      </c>
      <c r="G121" s="72" t="s">
        <v>1287</v>
      </c>
      <c r="H121" s="67" t="s">
        <v>938</v>
      </c>
      <c r="I121" s="67" t="s">
        <v>1229</v>
      </c>
      <c r="J121" s="67" t="s">
        <v>1231</v>
      </c>
      <c r="K121" s="67" t="s">
        <v>1217</v>
      </c>
      <c r="L121"/>
      <c r="M121"/>
    </row>
    <row r="122" spans="1:13" hidden="1" x14ac:dyDescent="0.25">
      <c r="A122" s="92">
        <v>119</v>
      </c>
      <c r="B122" s="4" t="s">
        <v>888</v>
      </c>
      <c r="C122" s="75" t="s">
        <v>1238</v>
      </c>
      <c r="D122" s="72"/>
      <c r="E122" s="218" t="s">
        <v>588</v>
      </c>
      <c r="F122" s="72" t="s">
        <v>1275</v>
      </c>
      <c r="G122" s="72" t="s">
        <v>1288</v>
      </c>
      <c r="H122" s="71" t="s">
        <v>938</v>
      </c>
      <c r="I122" s="67" t="s">
        <v>1229</v>
      </c>
      <c r="J122" s="67" t="s">
        <v>1231</v>
      </c>
      <c r="K122" s="67" t="s">
        <v>1217</v>
      </c>
      <c r="L122"/>
      <c r="M122"/>
    </row>
    <row r="123" spans="1:13" hidden="1" x14ac:dyDescent="0.25">
      <c r="A123" s="92">
        <v>120</v>
      </c>
      <c r="B123" s="6" t="s">
        <v>797</v>
      </c>
      <c r="C123" s="75" t="s">
        <v>1238</v>
      </c>
      <c r="D123" s="58" t="s">
        <v>393</v>
      </c>
      <c r="E123" s="98" t="s">
        <v>808</v>
      </c>
      <c r="F123" s="72" t="s">
        <v>1275</v>
      </c>
      <c r="G123" s="72" t="s">
        <v>1288</v>
      </c>
      <c r="H123" s="71" t="s">
        <v>953</v>
      </c>
      <c r="I123" s="67" t="s">
        <v>1229</v>
      </c>
      <c r="J123" s="67" t="s">
        <v>1230</v>
      </c>
      <c r="K123" s="67" t="s">
        <v>1217</v>
      </c>
      <c r="L123"/>
      <c r="M123"/>
    </row>
    <row r="124" spans="1:13" hidden="1" x14ac:dyDescent="0.25">
      <c r="A124" s="92">
        <v>121</v>
      </c>
      <c r="B124" s="6" t="s">
        <v>889</v>
      </c>
      <c r="C124" s="75" t="s">
        <v>1238</v>
      </c>
      <c r="D124" s="72"/>
      <c r="E124" s="218" t="s">
        <v>589</v>
      </c>
      <c r="F124" s="72" t="s">
        <v>1275</v>
      </c>
      <c r="G124" s="72" t="s">
        <v>1288</v>
      </c>
      <c r="H124" s="71" t="s">
        <v>938</v>
      </c>
      <c r="I124" s="67" t="s">
        <v>1229</v>
      </c>
      <c r="J124" s="67" t="s">
        <v>1231</v>
      </c>
      <c r="K124" s="67" t="s">
        <v>1217</v>
      </c>
      <c r="L124"/>
      <c r="M124"/>
    </row>
    <row r="125" spans="1:13" hidden="1" x14ac:dyDescent="0.25">
      <c r="A125" s="92">
        <v>122</v>
      </c>
      <c r="B125" s="6" t="s">
        <v>798</v>
      </c>
      <c r="C125" s="75" t="s">
        <v>1238</v>
      </c>
      <c r="D125" s="58" t="s">
        <v>393</v>
      </c>
      <c r="E125" s="98" t="s">
        <v>809</v>
      </c>
      <c r="F125" s="72" t="s">
        <v>1275</v>
      </c>
      <c r="G125" s="72" t="s">
        <v>1288</v>
      </c>
      <c r="H125" s="71" t="s">
        <v>953</v>
      </c>
      <c r="I125" s="67" t="s">
        <v>1229</v>
      </c>
      <c r="J125" s="67" t="s">
        <v>1230</v>
      </c>
      <c r="K125" s="67" t="s">
        <v>1217</v>
      </c>
      <c r="L125"/>
      <c r="M125"/>
    </row>
    <row r="126" spans="1:13" hidden="1" x14ac:dyDescent="0.25">
      <c r="A126" s="92">
        <v>123</v>
      </c>
      <c r="B126" s="6" t="s">
        <v>890</v>
      </c>
      <c r="C126" s="75" t="s">
        <v>1238</v>
      </c>
      <c r="D126" s="72"/>
      <c r="E126" s="218" t="s">
        <v>590</v>
      </c>
      <c r="F126" s="72" t="s">
        <v>1275</v>
      </c>
      <c r="G126" s="72" t="s">
        <v>1288</v>
      </c>
      <c r="H126" s="71" t="s">
        <v>938</v>
      </c>
      <c r="I126" s="67" t="s">
        <v>1229</v>
      </c>
      <c r="J126" s="67" t="s">
        <v>1231</v>
      </c>
      <c r="K126" s="67" t="s">
        <v>1217</v>
      </c>
      <c r="L126"/>
      <c r="M126"/>
    </row>
    <row r="127" spans="1:13" hidden="1" x14ac:dyDescent="0.25">
      <c r="A127" s="92">
        <v>124</v>
      </c>
      <c r="B127" s="6" t="s">
        <v>891</v>
      </c>
      <c r="C127" s="75" t="s">
        <v>1238</v>
      </c>
      <c r="D127" s="72"/>
      <c r="E127" s="218" t="s">
        <v>591</v>
      </c>
      <c r="F127" s="72" t="s">
        <v>1275</v>
      </c>
      <c r="G127" s="72" t="s">
        <v>1288</v>
      </c>
      <c r="H127" s="71" t="s">
        <v>938</v>
      </c>
      <c r="I127" s="67" t="s">
        <v>1229</v>
      </c>
      <c r="J127" s="67" t="s">
        <v>1231</v>
      </c>
      <c r="K127" s="67" t="s">
        <v>1217</v>
      </c>
      <c r="L127"/>
      <c r="M127"/>
    </row>
    <row r="128" spans="1:13" hidden="1" x14ac:dyDescent="0.25">
      <c r="A128" s="92">
        <v>125</v>
      </c>
      <c r="B128" s="6" t="s">
        <v>799</v>
      </c>
      <c r="C128" s="75" t="s">
        <v>1238</v>
      </c>
      <c r="D128" s="58" t="s">
        <v>393</v>
      </c>
      <c r="E128" s="98" t="s">
        <v>810</v>
      </c>
      <c r="F128" s="72" t="s">
        <v>1275</v>
      </c>
      <c r="G128" s="72" t="s">
        <v>1288</v>
      </c>
      <c r="H128" s="71" t="s">
        <v>953</v>
      </c>
      <c r="I128" s="67" t="s">
        <v>1229</v>
      </c>
      <c r="J128" s="67" t="s">
        <v>1230</v>
      </c>
      <c r="K128" s="67" t="s">
        <v>1217</v>
      </c>
      <c r="L128"/>
      <c r="M128"/>
    </row>
    <row r="129" spans="1:13" hidden="1" x14ac:dyDescent="0.25">
      <c r="A129" s="92">
        <v>126</v>
      </c>
      <c r="B129" s="6" t="s">
        <v>800</v>
      </c>
      <c r="C129" s="75" t="s">
        <v>1238</v>
      </c>
      <c r="D129" s="58" t="s">
        <v>393</v>
      </c>
      <c r="E129" s="98" t="s">
        <v>811</v>
      </c>
      <c r="F129" s="72" t="s">
        <v>1275</v>
      </c>
      <c r="G129" s="72" t="s">
        <v>1288</v>
      </c>
      <c r="H129" s="71" t="s">
        <v>953</v>
      </c>
      <c r="I129" s="67" t="s">
        <v>1229</v>
      </c>
      <c r="J129" s="67" t="s">
        <v>1230</v>
      </c>
      <c r="K129" s="67" t="s">
        <v>1217</v>
      </c>
      <c r="L129"/>
      <c r="M129"/>
    </row>
    <row r="130" spans="1:13" x14ac:dyDescent="0.25">
      <c r="A130" s="92">
        <v>127</v>
      </c>
      <c r="B130" s="4" t="s">
        <v>1048</v>
      </c>
      <c r="C130" s="88">
        <v>999</v>
      </c>
      <c r="D130" s="58" t="s">
        <v>393</v>
      </c>
      <c r="E130" s="220" t="s">
        <v>1113</v>
      </c>
      <c r="F130" s="72" t="s">
        <v>1276</v>
      </c>
      <c r="G130" s="72" t="s">
        <v>1285</v>
      </c>
      <c r="H130" s="67" t="s">
        <v>938</v>
      </c>
      <c r="I130" s="67" t="s">
        <v>1229</v>
      </c>
      <c r="J130" s="67" t="s">
        <v>1231</v>
      </c>
      <c r="K130" s="67" t="s">
        <v>1217</v>
      </c>
      <c r="L130"/>
      <c r="M130"/>
    </row>
    <row r="131" spans="1:13" x14ac:dyDescent="0.25">
      <c r="A131" s="92">
        <v>128</v>
      </c>
      <c r="B131" s="4" t="s">
        <v>1049</v>
      </c>
      <c r="C131" s="88">
        <v>999</v>
      </c>
      <c r="D131" s="58" t="s">
        <v>393</v>
      </c>
      <c r="E131" s="220" t="s">
        <v>1114</v>
      </c>
      <c r="F131" s="72" t="s">
        <v>1276</v>
      </c>
      <c r="G131" s="72"/>
      <c r="H131" s="67" t="s">
        <v>940</v>
      </c>
      <c r="I131" s="67" t="s">
        <v>1226</v>
      </c>
      <c r="J131" s="67" t="s">
        <v>1233</v>
      </c>
      <c r="K131" s="67" t="s">
        <v>1050</v>
      </c>
      <c r="L131"/>
      <c r="M131"/>
    </row>
    <row r="132" spans="1:13" x14ac:dyDescent="0.25">
      <c r="A132" s="92">
        <v>129</v>
      </c>
      <c r="B132" s="4" t="s">
        <v>1051</v>
      </c>
      <c r="C132" s="88">
        <v>999</v>
      </c>
      <c r="D132" s="58" t="s">
        <v>393</v>
      </c>
      <c r="E132" s="220" t="s">
        <v>1115</v>
      </c>
      <c r="F132" s="72" t="s">
        <v>1276</v>
      </c>
      <c r="G132" s="72"/>
      <c r="H132" s="67" t="s">
        <v>940</v>
      </c>
      <c r="I132" s="67" t="s">
        <v>1226</v>
      </c>
      <c r="J132" s="67" t="s">
        <v>1233</v>
      </c>
      <c r="K132" s="67" t="s">
        <v>1052</v>
      </c>
      <c r="L132"/>
      <c r="M132"/>
    </row>
    <row r="133" spans="1:13" hidden="1" x14ac:dyDescent="0.25">
      <c r="A133" s="92">
        <v>130</v>
      </c>
      <c r="B133" s="70" t="s">
        <v>98</v>
      </c>
      <c r="C133" s="73">
        <v>25</v>
      </c>
      <c r="D133" s="17" t="s">
        <v>394</v>
      </c>
      <c r="E133" s="218" t="s">
        <v>420</v>
      </c>
      <c r="F133" s="72" t="s">
        <v>1277</v>
      </c>
      <c r="G133" s="72" t="s">
        <v>1289</v>
      </c>
      <c r="H133" s="71" t="s">
        <v>939</v>
      </c>
      <c r="I133" s="67" t="s">
        <v>1218</v>
      </c>
      <c r="J133" s="67" t="s">
        <v>1217</v>
      </c>
      <c r="K133" s="67" t="s">
        <v>1217</v>
      </c>
      <c r="L133"/>
      <c r="M133"/>
    </row>
    <row r="134" spans="1:13" hidden="1" x14ac:dyDescent="0.25">
      <c r="A134" s="92">
        <v>131</v>
      </c>
      <c r="B134" s="72" t="s">
        <v>49</v>
      </c>
      <c r="C134" s="73">
        <v>7</v>
      </c>
      <c r="D134" s="19" t="s">
        <v>393</v>
      </c>
      <c r="E134" s="221" t="s">
        <v>739</v>
      </c>
      <c r="F134" s="72" t="s">
        <v>1272</v>
      </c>
      <c r="G134" s="72" t="s">
        <v>1286</v>
      </c>
      <c r="H134" s="71" t="s">
        <v>938</v>
      </c>
      <c r="I134" s="67" t="s">
        <v>1229</v>
      </c>
      <c r="J134" s="67" t="s">
        <v>1231</v>
      </c>
      <c r="K134" s="67" t="s">
        <v>1217</v>
      </c>
      <c r="L134"/>
      <c r="M134"/>
    </row>
    <row r="135" spans="1:13" hidden="1" x14ac:dyDescent="0.25">
      <c r="A135" s="92">
        <v>132</v>
      </c>
      <c r="B135" s="6" t="s">
        <v>50</v>
      </c>
      <c r="C135" s="13">
        <v>7</v>
      </c>
      <c r="D135" s="21"/>
      <c r="E135" s="221" t="s">
        <v>739</v>
      </c>
      <c r="F135" s="72" t="s">
        <v>1272</v>
      </c>
      <c r="G135" s="72" t="s">
        <v>1286</v>
      </c>
      <c r="H135" s="71" t="s">
        <v>938</v>
      </c>
      <c r="I135" s="67" t="s">
        <v>1229</v>
      </c>
      <c r="J135" s="67" t="s">
        <v>1231</v>
      </c>
      <c r="K135" s="67" t="s">
        <v>1217</v>
      </c>
      <c r="L135"/>
      <c r="M135"/>
    </row>
    <row r="136" spans="1:13" hidden="1" x14ac:dyDescent="0.25">
      <c r="A136" s="92">
        <v>133</v>
      </c>
      <c r="B136" s="6" t="s">
        <v>51</v>
      </c>
      <c r="C136" s="13">
        <v>7</v>
      </c>
      <c r="D136" s="21"/>
      <c r="E136" s="221" t="s">
        <v>739</v>
      </c>
      <c r="F136" s="72" t="s">
        <v>1272</v>
      </c>
      <c r="G136" s="72" t="s">
        <v>1286</v>
      </c>
      <c r="H136" s="71" t="s">
        <v>938</v>
      </c>
      <c r="I136" s="67" t="s">
        <v>1229</v>
      </c>
      <c r="J136" s="67" t="s">
        <v>1231</v>
      </c>
      <c r="K136" s="67" t="s">
        <v>1217</v>
      </c>
      <c r="L136"/>
      <c r="M136"/>
    </row>
    <row r="137" spans="1:13" hidden="1" x14ac:dyDescent="0.25">
      <c r="A137" s="92">
        <v>134</v>
      </c>
      <c r="B137" s="72" t="s">
        <v>52</v>
      </c>
      <c r="C137" s="73">
        <v>6</v>
      </c>
      <c r="D137" s="19" t="s">
        <v>393</v>
      </c>
      <c r="E137" s="221" t="s">
        <v>740</v>
      </c>
      <c r="F137" s="72" t="s">
        <v>1272</v>
      </c>
      <c r="G137" s="72" t="s">
        <v>1286</v>
      </c>
      <c r="H137" s="71" t="s">
        <v>946</v>
      </c>
      <c r="I137" s="67" t="s">
        <v>1218</v>
      </c>
      <c r="J137" s="67" t="s">
        <v>1232</v>
      </c>
      <c r="K137" s="67" t="s">
        <v>1222</v>
      </c>
      <c r="L137"/>
      <c r="M137"/>
    </row>
    <row r="138" spans="1:13" hidden="1" x14ac:dyDescent="0.25">
      <c r="A138" s="92">
        <v>135</v>
      </c>
      <c r="B138" s="6" t="s">
        <v>53</v>
      </c>
      <c r="C138" s="13">
        <v>6</v>
      </c>
      <c r="D138" s="21"/>
      <c r="E138" s="221" t="s">
        <v>740</v>
      </c>
      <c r="F138" s="72" t="s">
        <v>1272</v>
      </c>
      <c r="G138" s="72" t="s">
        <v>1286</v>
      </c>
      <c r="H138" s="71" t="s">
        <v>946</v>
      </c>
      <c r="I138" s="67" t="s">
        <v>1218</v>
      </c>
      <c r="J138" s="67" t="s">
        <v>1232</v>
      </c>
      <c r="K138" s="67" t="s">
        <v>1222</v>
      </c>
      <c r="L138"/>
      <c r="M138"/>
    </row>
    <row r="139" spans="1:13" hidden="1" x14ac:dyDescent="0.25">
      <c r="A139" s="92">
        <v>136</v>
      </c>
      <c r="B139" s="72" t="s">
        <v>54</v>
      </c>
      <c r="C139" s="73">
        <v>7</v>
      </c>
      <c r="D139" s="19" t="s">
        <v>393</v>
      </c>
      <c r="E139" s="221" t="s">
        <v>739</v>
      </c>
      <c r="F139" s="72" t="s">
        <v>1272</v>
      </c>
      <c r="G139" s="72" t="s">
        <v>1286</v>
      </c>
      <c r="H139" s="71" t="s">
        <v>938</v>
      </c>
      <c r="I139" s="67" t="s">
        <v>1229</v>
      </c>
      <c r="J139" s="67" t="s">
        <v>1231</v>
      </c>
      <c r="K139" s="67" t="s">
        <v>1217</v>
      </c>
      <c r="L139"/>
      <c r="M139"/>
    </row>
    <row r="140" spans="1:13" hidden="1" x14ac:dyDescent="0.25">
      <c r="A140" s="92">
        <v>137</v>
      </c>
      <c r="B140" s="6" t="s">
        <v>55</v>
      </c>
      <c r="C140" s="13">
        <v>7</v>
      </c>
      <c r="D140" s="21"/>
      <c r="E140" s="221" t="s">
        <v>739</v>
      </c>
      <c r="F140" s="72" t="s">
        <v>1272</v>
      </c>
      <c r="G140" s="72" t="s">
        <v>1286</v>
      </c>
      <c r="H140" s="71" t="s">
        <v>938</v>
      </c>
      <c r="I140" s="67" t="s">
        <v>1229</v>
      </c>
      <c r="J140" s="67" t="s">
        <v>1231</v>
      </c>
      <c r="K140" s="67" t="s">
        <v>1217</v>
      </c>
      <c r="L140"/>
      <c r="M140"/>
    </row>
    <row r="141" spans="1:13" hidden="1" x14ac:dyDescent="0.25">
      <c r="A141" s="92">
        <v>138</v>
      </c>
      <c r="B141" s="72" t="s">
        <v>56</v>
      </c>
      <c r="C141" s="73">
        <v>6</v>
      </c>
      <c r="D141" s="19" t="s">
        <v>393</v>
      </c>
      <c r="E141" s="221" t="s">
        <v>740</v>
      </c>
      <c r="F141" s="72" t="s">
        <v>1272</v>
      </c>
      <c r="G141" s="72" t="s">
        <v>1286</v>
      </c>
      <c r="H141" s="71" t="s">
        <v>946</v>
      </c>
      <c r="I141" s="67" t="s">
        <v>1218</v>
      </c>
      <c r="J141" s="67" t="s">
        <v>1232</v>
      </c>
      <c r="K141" s="67" t="s">
        <v>1222</v>
      </c>
      <c r="L141"/>
      <c r="M141"/>
    </row>
    <row r="142" spans="1:13" hidden="1" x14ac:dyDescent="0.25">
      <c r="A142" s="92">
        <v>139</v>
      </c>
      <c r="B142" s="6" t="s">
        <v>57</v>
      </c>
      <c r="C142" s="13">
        <v>6</v>
      </c>
      <c r="D142" s="21"/>
      <c r="E142" s="221" t="s">
        <v>740</v>
      </c>
      <c r="F142" s="72" t="s">
        <v>1272</v>
      </c>
      <c r="G142" s="72" t="s">
        <v>1286</v>
      </c>
      <c r="H142" s="71" t="s">
        <v>946</v>
      </c>
      <c r="I142" s="67" t="s">
        <v>1218</v>
      </c>
      <c r="J142" s="67" t="s">
        <v>1232</v>
      </c>
      <c r="K142" s="67" t="s">
        <v>1222</v>
      </c>
      <c r="L142"/>
      <c r="M142"/>
    </row>
    <row r="143" spans="1:13" hidden="1" x14ac:dyDescent="0.25">
      <c r="A143" s="92">
        <v>140</v>
      </c>
      <c r="B143" s="72" t="s">
        <v>58</v>
      </c>
      <c r="C143" s="73">
        <v>9</v>
      </c>
      <c r="D143" s="19" t="s">
        <v>393</v>
      </c>
      <c r="E143" s="221" t="s">
        <v>741</v>
      </c>
      <c r="F143" s="72" t="s">
        <v>1272</v>
      </c>
      <c r="G143" s="72" t="s">
        <v>1286</v>
      </c>
      <c r="H143" s="71" t="s">
        <v>938</v>
      </c>
      <c r="I143" s="67" t="s">
        <v>1229</v>
      </c>
      <c r="J143" s="67" t="s">
        <v>1231</v>
      </c>
      <c r="K143" s="67" t="s">
        <v>1217</v>
      </c>
      <c r="L143"/>
      <c r="M143"/>
    </row>
    <row r="144" spans="1:13" hidden="1" x14ac:dyDescent="0.25">
      <c r="A144" s="92">
        <v>141</v>
      </c>
      <c r="B144" s="6" t="s">
        <v>59</v>
      </c>
      <c r="C144" s="13">
        <v>7</v>
      </c>
      <c r="D144" s="21" t="s">
        <v>392</v>
      </c>
      <c r="E144" s="221" t="s">
        <v>739</v>
      </c>
      <c r="F144" s="72" t="s">
        <v>1272</v>
      </c>
      <c r="G144" s="72" t="s">
        <v>1286</v>
      </c>
      <c r="H144" s="71" t="s">
        <v>938</v>
      </c>
      <c r="I144" s="67" t="s">
        <v>1229</v>
      </c>
      <c r="J144" s="67" t="s">
        <v>1231</v>
      </c>
      <c r="K144" s="67" t="s">
        <v>1217</v>
      </c>
      <c r="L144"/>
      <c r="M144"/>
    </row>
    <row r="145" spans="1:13" hidden="1" x14ac:dyDescent="0.25">
      <c r="A145" s="92">
        <v>142</v>
      </c>
      <c r="B145" s="6" t="s">
        <v>60</v>
      </c>
      <c r="C145" s="13">
        <v>7</v>
      </c>
      <c r="D145" s="21"/>
      <c r="E145" s="221" t="s">
        <v>739</v>
      </c>
      <c r="F145" s="72" t="s">
        <v>1272</v>
      </c>
      <c r="G145" s="72" t="s">
        <v>1286</v>
      </c>
      <c r="H145" s="71" t="s">
        <v>938</v>
      </c>
      <c r="I145" s="67" t="s">
        <v>1229</v>
      </c>
      <c r="J145" s="67" t="s">
        <v>1231</v>
      </c>
      <c r="K145" s="67" t="s">
        <v>1217</v>
      </c>
      <c r="L145"/>
      <c r="M145"/>
    </row>
    <row r="146" spans="1:13" hidden="1" x14ac:dyDescent="0.25">
      <c r="A146" s="92">
        <v>143</v>
      </c>
      <c r="B146" s="7" t="s">
        <v>61</v>
      </c>
      <c r="C146" s="13">
        <v>9</v>
      </c>
      <c r="D146" s="19" t="s">
        <v>393</v>
      </c>
      <c r="E146" s="221" t="s">
        <v>738</v>
      </c>
      <c r="F146" s="72" t="s">
        <v>1272</v>
      </c>
      <c r="G146" s="72" t="s">
        <v>1286</v>
      </c>
      <c r="H146" s="71" t="s">
        <v>938</v>
      </c>
      <c r="I146" s="67" t="s">
        <v>1229</v>
      </c>
      <c r="J146" s="67" t="s">
        <v>1231</v>
      </c>
      <c r="K146" s="67" t="s">
        <v>1217</v>
      </c>
      <c r="L146"/>
      <c r="M146"/>
    </row>
    <row r="147" spans="1:13" hidden="1" x14ac:dyDescent="0.25">
      <c r="A147" s="92">
        <v>144</v>
      </c>
      <c r="B147" s="6" t="s">
        <v>62</v>
      </c>
      <c r="C147" s="13">
        <v>9</v>
      </c>
      <c r="D147" s="21"/>
      <c r="E147" s="221" t="s">
        <v>738</v>
      </c>
      <c r="F147" s="72" t="s">
        <v>1272</v>
      </c>
      <c r="G147" s="72" t="s">
        <v>1286</v>
      </c>
      <c r="H147" s="71" t="s">
        <v>938</v>
      </c>
      <c r="I147" s="67" t="s">
        <v>1229</v>
      </c>
      <c r="J147" s="67" t="s">
        <v>1231</v>
      </c>
      <c r="K147" s="67" t="s">
        <v>1217</v>
      </c>
      <c r="L147"/>
      <c r="M147"/>
    </row>
    <row r="148" spans="1:13" hidden="1" x14ac:dyDescent="0.25">
      <c r="A148" s="92">
        <v>145</v>
      </c>
      <c r="B148" s="72" t="s">
        <v>63</v>
      </c>
      <c r="C148" s="13">
        <v>8</v>
      </c>
      <c r="D148" s="19" t="s">
        <v>392</v>
      </c>
      <c r="E148" s="221" t="s">
        <v>742</v>
      </c>
      <c r="F148" s="72" t="s">
        <v>1272</v>
      </c>
      <c r="G148" s="72" t="s">
        <v>1286</v>
      </c>
      <c r="H148" s="71" t="s">
        <v>946</v>
      </c>
      <c r="I148" s="67" t="s">
        <v>1218</v>
      </c>
      <c r="J148" s="67" t="s">
        <v>1232</v>
      </c>
      <c r="K148" s="67" t="s">
        <v>1222</v>
      </c>
      <c r="L148"/>
      <c r="M148"/>
    </row>
    <row r="149" spans="1:13" hidden="1" x14ac:dyDescent="0.25">
      <c r="A149" s="92">
        <v>146</v>
      </c>
      <c r="B149" s="72" t="s">
        <v>64</v>
      </c>
      <c r="C149" s="13">
        <v>6</v>
      </c>
      <c r="D149" s="19" t="s">
        <v>393</v>
      </c>
      <c r="E149" s="221" t="s">
        <v>740</v>
      </c>
      <c r="F149" s="72" t="s">
        <v>1272</v>
      </c>
      <c r="G149" s="72" t="s">
        <v>1286</v>
      </c>
      <c r="H149" s="71" t="s">
        <v>946</v>
      </c>
      <c r="I149" s="67" t="s">
        <v>1218</v>
      </c>
      <c r="J149" s="67" t="s">
        <v>1232</v>
      </c>
      <c r="K149" s="67" t="s">
        <v>1222</v>
      </c>
      <c r="L149"/>
      <c r="M149"/>
    </row>
    <row r="150" spans="1:13" hidden="1" x14ac:dyDescent="0.25">
      <c r="A150" s="92">
        <v>147</v>
      </c>
      <c r="B150" s="72" t="s">
        <v>65</v>
      </c>
      <c r="C150" s="13">
        <v>5</v>
      </c>
      <c r="D150" s="19" t="s">
        <v>393</v>
      </c>
      <c r="E150" s="221" t="s">
        <v>743</v>
      </c>
      <c r="F150" s="72" t="s">
        <v>1272</v>
      </c>
      <c r="G150" s="72" t="s">
        <v>1286</v>
      </c>
      <c r="H150" s="71" t="s">
        <v>938</v>
      </c>
      <c r="I150" s="67" t="s">
        <v>1229</v>
      </c>
      <c r="J150" s="67" t="s">
        <v>1231</v>
      </c>
      <c r="K150" s="67" t="s">
        <v>1217</v>
      </c>
      <c r="L150"/>
      <c r="M150"/>
    </row>
    <row r="151" spans="1:13" hidden="1" x14ac:dyDescent="0.25">
      <c r="A151" s="92">
        <v>148</v>
      </c>
      <c r="B151" s="6" t="s">
        <v>66</v>
      </c>
      <c r="C151" s="13">
        <v>5</v>
      </c>
      <c r="D151" s="21"/>
      <c r="E151" s="221" t="s">
        <v>743</v>
      </c>
      <c r="F151" s="72" t="s">
        <v>1272</v>
      </c>
      <c r="G151" s="72" t="s">
        <v>1286</v>
      </c>
      <c r="H151" s="71" t="s">
        <v>938</v>
      </c>
      <c r="I151" s="67" t="s">
        <v>1229</v>
      </c>
      <c r="J151" s="67" t="s">
        <v>1231</v>
      </c>
      <c r="K151" s="67" t="s">
        <v>1217</v>
      </c>
      <c r="L151"/>
      <c r="M151"/>
    </row>
    <row r="152" spans="1:13" hidden="1" x14ac:dyDescent="0.25">
      <c r="A152" s="92">
        <v>149</v>
      </c>
      <c r="B152" s="72" t="s">
        <v>67</v>
      </c>
      <c r="C152" s="13">
        <v>4</v>
      </c>
      <c r="D152" s="19" t="s">
        <v>393</v>
      </c>
      <c r="E152" s="221" t="s">
        <v>744</v>
      </c>
      <c r="F152" s="72" t="s">
        <v>1272</v>
      </c>
      <c r="G152" s="72" t="s">
        <v>1286</v>
      </c>
      <c r="H152" s="71" t="s">
        <v>938</v>
      </c>
      <c r="I152" s="67" t="s">
        <v>1229</v>
      </c>
      <c r="J152" s="67" t="s">
        <v>1231</v>
      </c>
      <c r="K152" s="67" t="s">
        <v>1217</v>
      </c>
      <c r="L152"/>
      <c r="M152"/>
    </row>
    <row r="153" spans="1:13" hidden="1" x14ac:dyDescent="0.25">
      <c r="A153" s="92">
        <v>150</v>
      </c>
      <c r="B153" s="6" t="s">
        <v>68</v>
      </c>
      <c r="C153" s="13">
        <v>4</v>
      </c>
      <c r="D153" s="21"/>
      <c r="E153" s="221" t="s">
        <v>744</v>
      </c>
      <c r="F153" s="72" t="s">
        <v>1272</v>
      </c>
      <c r="G153" s="72" t="s">
        <v>1286</v>
      </c>
      <c r="H153" s="71" t="s">
        <v>938</v>
      </c>
      <c r="I153" s="67" t="s">
        <v>1229</v>
      </c>
      <c r="J153" s="67" t="s">
        <v>1231</v>
      </c>
      <c r="K153" s="67" t="s">
        <v>1217</v>
      </c>
      <c r="L153"/>
      <c r="M153"/>
    </row>
    <row r="154" spans="1:13" hidden="1" x14ac:dyDescent="0.25">
      <c r="A154" s="92">
        <v>151</v>
      </c>
      <c r="B154" s="72" t="s">
        <v>69</v>
      </c>
      <c r="C154" s="13">
        <v>5</v>
      </c>
      <c r="D154" s="19" t="s">
        <v>393</v>
      </c>
      <c r="E154" s="221" t="s">
        <v>745</v>
      </c>
      <c r="F154" s="72" t="s">
        <v>1272</v>
      </c>
      <c r="G154" s="72" t="s">
        <v>1286</v>
      </c>
      <c r="H154" s="71" t="s">
        <v>938</v>
      </c>
      <c r="I154" s="67" t="s">
        <v>1229</v>
      </c>
      <c r="J154" s="67" t="s">
        <v>1231</v>
      </c>
      <c r="K154" s="67" t="s">
        <v>1217</v>
      </c>
      <c r="L154"/>
      <c r="M154"/>
    </row>
    <row r="155" spans="1:13" hidden="1" x14ac:dyDescent="0.25">
      <c r="A155" s="92">
        <v>152</v>
      </c>
      <c r="B155" s="72" t="s">
        <v>70</v>
      </c>
      <c r="C155" s="13">
        <v>6</v>
      </c>
      <c r="D155" s="19" t="s">
        <v>393</v>
      </c>
      <c r="E155" s="221" t="s">
        <v>740</v>
      </c>
      <c r="F155" s="72" t="s">
        <v>1272</v>
      </c>
      <c r="G155" s="72" t="s">
        <v>1286</v>
      </c>
      <c r="H155" s="71" t="s">
        <v>946</v>
      </c>
      <c r="I155" s="67" t="s">
        <v>1218</v>
      </c>
      <c r="J155" s="67" t="s">
        <v>1232</v>
      </c>
      <c r="K155" s="67" t="s">
        <v>1222</v>
      </c>
      <c r="L155"/>
      <c r="M155"/>
    </row>
    <row r="156" spans="1:13" hidden="1" x14ac:dyDescent="0.25">
      <c r="A156" s="92">
        <v>153</v>
      </c>
      <c r="B156" s="6" t="s">
        <v>71</v>
      </c>
      <c r="C156" s="13">
        <v>6</v>
      </c>
      <c r="D156" s="21"/>
      <c r="E156" s="221" t="s">
        <v>740</v>
      </c>
      <c r="F156" s="72" t="s">
        <v>1272</v>
      </c>
      <c r="G156" s="72" t="s">
        <v>1286</v>
      </c>
      <c r="H156" s="71" t="s">
        <v>946</v>
      </c>
      <c r="I156" s="67" t="s">
        <v>1218</v>
      </c>
      <c r="J156" s="67" t="s">
        <v>1232</v>
      </c>
      <c r="K156" s="67" t="s">
        <v>1222</v>
      </c>
      <c r="L156"/>
      <c r="M156"/>
    </row>
    <row r="157" spans="1:13" hidden="1" x14ac:dyDescent="0.25">
      <c r="A157" s="92">
        <v>154</v>
      </c>
      <c r="B157" s="72" t="s">
        <v>72</v>
      </c>
      <c r="C157" s="13">
        <v>5</v>
      </c>
      <c r="D157" s="19" t="s">
        <v>393</v>
      </c>
      <c r="E157" s="221" t="s">
        <v>746</v>
      </c>
      <c r="F157" s="72" t="s">
        <v>1272</v>
      </c>
      <c r="G157" s="72" t="s">
        <v>1286</v>
      </c>
      <c r="H157" s="71" t="s">
        <v>938</v>
      </c>
      <c r="I157" s="67" t="s">
        <v>1229</v>
      </c>
      <c r="J157" s="67" t="s">
        <v>1231</v>
      </c>
      <c r="K157" s="67" t="s">
        <v>1217</v>
      </c>
      <c r="L157"/>
      <c r="M157"/>
    </row>
    <row r="158" spans="1:13" hidden="1" x14ac:dyDescent="0.25">
      <c r="A158" s="92">
        <v>155</v>
      </c>
      <c r="B158" s="6" t="s">
        <v>73</v>
      </c>
      <c r="C158" s="13">
        <v>5</v>
      </c>
      <c r="D158" s="21"/>
      <c r="E158" s="221" t="s">
        <v>746</v>
      </c>
      <c r="F158" s="72" t="s">
        <v>1272</v>
      </c>
      <c r="G158" s="72" t="s">
        <v>1286</v>
      </c>
      <c r="H158" s="71" t="s">
        <v>938</v>
      </c>
      <c r="I158" s="67" t="s">
        <v>1229</v>
      </c>
      <c r="J158" s="67" t="s">
        <v>1231</v>
      </c>
      <c r="K158" s="67" t="s">
        <v>1217</v>
      </c>
      <c r="L158"/>
      <c r="M158"/>
    </row>
    <row r="159" spans="1:13" hidden="1" x14ac:dyDescent="0.25">
      <c r="A159" s="92">
        <v>156</v>
      </c>
      <c r="B159" s="72" t="s">
        <v>74</v>
      </c>
      <c r="C159" s="13">
        <v>4</v>
      </c>
      <c r="D159" s="19" t="s">
        <v>393</v>
      </c>
      <c r="E159" s="221" t="s">
        <v>747</v>
      </c>
      <c r="F159" s="72" t="s">
        <v>1272</v>
      </c>
      <c r="G159" s="72" t="s">
        <v>1286</v>
      </c>
      <c r="H159" s="71" t="s">
        <v>938</v>
      </c>
      <c r="I159" s="67" t="s">
        <v>1229</v>
      </c>
      <c r="J159" s="67" t="s">
        <v>1231</v>
      </c>
      <c r="K159" s="67" t="s">
        <v>1217</v>
      </c>
      <c r="L159"/>
      <c r="M159"/>
    </row>
    <row r="160" spans="1:13" hidden="1" x14ac:dyDescent="0.25">
      <c r="A160" s="92">
        <v>157</v>
      </c>
      <c r="B160" s="6" t="s">
        <v>75</v>
      </c>
      <c r="C160" s="13">
        <v>4</v>
      </c>
      <c r="D160" s="21"/>
      <c r="E160" s="221" t="s">
        <v>747</v>
      </c>
      <c r="F160" s="72" t="s">
        <v>1272</v>
      </c>
      <c r="G160" s="72" t="s">
        <v>1286</v>
      </c>
      <c r="H160" s="71" t="s">
        <v>938</v>
      </c>
      <c r="I160" s="67" t="s">
        <v>1229</v>
      </c>
      <c r="J160" s="67" t="s">
        <v>1231</v>
      </c>
      <c r="K160" s="67" t="s">
        <v>1217</v>
      </c>
      <c r="L160"/>
      <c r="M160"/>
    </row>
    <row r="161" spans="1:13" hidden="1" x14ac:dyDescent="0.25">
      <c r="A161" s="92">
        <v>158</v>
      </c>
      <c r="B161" s="72" t="s">
        <v>76</v>
      </c>
      <c r="C161" s="13">
        <v>3</v>
      </c>
      <c r="D161" s="19" t="s">
        <v>393</v>
      </c>
      <c r="E161" s="221" t="s">
        <v>748</v>
      </c>
      <c r="F161" s="72" t="s">
        <v>1272</v>
      </c>
      <c r="G161" s="72" t="s">
        <v>1286</v>
      </c>
      <c r="H161" s="71" t="s">
        <v>938</v>
      </c>
      <c r="I161" s="67" t="s">
        <v>1229</v>
      </c>
      <c r="J161" s="67" t="s">
        <v>1231</v>
      </c>
      <c r="K161" s="67" t="s">
        <v>1217</v>
      </c>
      <c r="L161"/>
      <c r="M161"/>
    </row>
    <row r="162" spans="1:13" hidden="1" x14ac:dyDescent="0.25">
      <c r="A162" s="92">
        <v>159</v>
      </c>
      <c r="B162" s="72" t="s">
        <v>77</v>
      </c>
      <c r="C162" s="13">
        <v>7</v>
      </c>
      <c r="D162" s="19" t="s">
        <v>393</v>
      </c>
      <c r="E162" s="221" t="s">
        <v>739</v>
      </c>
      <c r="F162" s="72" t="s">
        <v>1272</v>
      </c>
      <c r="G162" s="72" t="s">
        <v>1286</v>
      </c>
      <c r="H162" s="71" t="s">
        <v>938</v>
      </c>
      <c r="I162" s="67" t="s">
        <v>1229</v>
      </c>
      <c r="J162" s="67" t="s">
        <v>1231</v>
      </c>
      <c r="K162" s="67" t="s">
        <v>1217</v>
      </c>
      <c r="L162"/>
      <c r="M162"/>
    </row>
    <row r="163" spans="1:13" hidden="1" x14ac:dyDescent="0.25">
      <c r="A163" s="92">
        <v>160</v>
      </c>
      <c r="B163" s="6" t="s">
        <v>78</v>
      </c>
      <c r="C163" s="13">
        <v>7</v>
      </c>
      <c r="D163" s="21"/>
      <c r="E163" s="221" t="s">
        <v>739</v>
      </c>
      <c r="F163" s="72" t="s">
        <v>1272</v>
      </c>
      <c r="G163" s="72" t="s">
        <v>1286</v>
      </c>
      <c r="H163" s="71" t="s">
        <v>938</v>
      </c>
      <c r="I163" s="67" t="s">
        <v>1229</v>
      </c>
      <c r="J163" s="67" t="s">
        <v>1231</v>
      </c>
      <c r="K163" s="67" t="s">
        <v>1217</v>
      </c>
      <c r="L163"/>
      <c r="M163"/>
    </row>
    <row r="164" spans="1:13" hidden="1" x14ac:dyDescent="0.25">
      <c r="A164" s="92">
        <v>161</v>
      </c>
      <c r="B164" s="72" t="s">
        <v>79</v>
      </c>
      <c r="C164" s="13">
        <v>5</v>
      </c>
      <c r="D164" s="19" t="s">
        <v>393</v>
      </c>
      <c r="E164" s="221" t="s">
        <v>749</v>
      </c>
      <c r="F164" s="72" t="s">
        <v>1272</v>
      </c>
      <c r="G164" s="72" t="s">
        <v>1286</v>
      </c>
      <c r="H164" s="71" t="s">
        <v>938</v>
      </c>
      <c r="I164" s="67" t="s">
        <v>1229</v>
      </c>
      <c r="J164" s="67" t="s">
        <v>1231</v>
      </c>
      <c r="K164" s="67" t="s">
        <v>1217</v>
      </c>
      <c r="L164"/>
      <c r="M164"/>
    </row>
    <row r="165" spans="1:13" hidden="1" x14ac:dyDescent="0.25">
      <c r="A165" s="92">
        <v>162</v>
      </c>
      <c r="B165" s="6" t="s">
        <v>80</v>
      </c>
      <c r="C165" s="13">
        <v>5</v>
      </c>
      <c r="D165" s="21"/>
      <c r="E165" s="221" t="s">
        <v>749</v>
      </c>
      <c r="F165" s="72" t="s">
        <v>1272</v>
      </c>
      <c r="G165" s="72" t="s">
        <v>1286</v>
      </c>
      <c r="H165" s="71" t="s">
        <v>938</v>
      </c>
      <c r="I165" s="67" t="s">
        <v>1229</v>
      </c>
      <c r="J165" s="67" t="s">
        <v>1231</v>
      </c>
      <c r="K165" s="67" t="s">
        <v>1217</v>
      </c>
      <c r="L165"/>
      <c r="M165"/>
    </row>
    <row r="166" spans="1:13" hidden="1" x14ac:dyDescent="0.25">
      <c r="A166" s="92">
        <v>163</v>
      </c>
      <c r="B166" s="72" t="s">
        <v>81</v>
      </c>
      <c r="C166" s="13">
        <v>5</v>
      </c>
      <c r="D166" s="19" t="s">
        <v>393</v>
      </c>
      <c r="E166" s="221" t="s">
        <v>750</v>
      </c>
      <c r="F166" s="72" t="s">
        <v>1272</v>
      </c>
      <c r="G166" s="72" t="s">
        <v>1286</v>
      </c>
      <c r="H166" s="71" t="s">
        <v>938</v>
      </c>
      <c r="I166" s="67" t="s">
        <v>1229</v>
      </c>
      <c r="J166" s="67" t="s">
        <v>1231</v>
      </c>
      <c r="K166" s="67" t="s">
        <v>1217</v>
      </c>
      <c r="L166"/>
      <c r="M166"/>
    </row>
    <row r="167" spans="1:13" hidden="1" x14ac:dyDescent="0.25">
      <c r="A167" s="92">
        <v>164</v>
      </c>
      <c r="B167" s="6" t="s">
        <v>82</v>
      </c>
      <c r="C167" s="13">
        <v>5</v>
      </c>
      <c r="D167" s="21"/>
      <c r="E167" s="221" t="s">
        <v>750</v>
      </c>
      <c r="F167" s="72" t="s">
        <v>1272</v>
      </c>
      <c r="G167" s="72" t="s">
        <v>1286</v>
      </c>
      <c r="H167" s="71" t="s">
        <v>938</v>
      </c>
      <c r="I167" s="67" t="s">
        <v>1229</v>
      </c>
      <c r="J167" s="67" t="s">
        <v>1231</v>
      </c>
      <c r="K167" s="67" t="s">
        <v>1217</v>
      </c>
      <c r="L167"/>
      <c r="M167"/>
    </row>
    <row r="168" spans="1:13" hidden="1" x14ac:dyDescent="0.25">
      <c r="A168" s="92">
        <v>165</v>
      </c>
      <c r="B168" s="72" t="s">
        <v>83</v>
      </c>
      <c r="C168" s="13">
        <v>5</v>
      </c>
      <c r="D168" s="19" t="s">
        <v>393</v>
      </c>
      <c r="E168" s="221" t="s">
        <v>744</v>
      </c>
      <c r="F168" s="72" t="s">
        <v>1272</v>
      </c>
      <c r="G168" s="72" t="s">
        <v>1286</v>
      </c>
      <c r="H168" s="71" t="s">
        <v>938</v>
      </c>
      <c r="I168" s="67" t="s">
        <v>1229</v>
      </c>
      <c r="J168" s="67" t="s">
        <v>1231</v>
      </c>
      <c r="K168" s="67" t="s">
        <v>1217</v>
      </c>
      <c r="L168"/>
      <c r="M168"/>
    </row>
    <row r="169" spans="1:13" hidden="1" x14ac:dyDescent="0.25">
      <c r="A169" s="92">
        <v>166</v>
      </c>
      <c r="B169" s="6" t="s">
        <v>84</v>
      </c>
      <c r="C169" s="13">
        <v>5</v>
      </c>
      <c r="D169" s="21"/>
      <c r="E169" s="221" t="s">
        <v>744</v>
      </c>
      <c r="F169" s="72" t="s">
        <v>1272</v>
      </c>
      <c r="G169" s="72" t="s">
        <v>1286</v>
      </c>
      <c r="H169" s="71" t="s">
        <v>938</v>
      </c>
      <c r="I169" s="67" t="s">
        <v>1229</v>
      </c>
      <c r="J169" s="67" t="s">
        <v>1231</v>
      </c>
      <c r="K169" s="67" t="s">
        <v>1217</v>
      </c>
      <c r="L169"/>
      <c r="M169"/>
    </row>
    <row r="170" spans="1:13" hidden="1" x14ac:dyDescent="0.25">
      <c r="A170" s="92">
        <v>167</v>
      </c>
      <c r="B170" s="72" t="s">
        <v>85</v>
      </c>
      <c r="C170" s="13">
        <v>5</v>
      </c>
      <c r="D170" s="19" t="s">
        <v>393</v>
      </c>
      <c r="E170" s="221" t="s">
        <v>751</v>
      </c>
      <c r="F170" s="72" t="s">
        <v>1272</v>
      </c>
      <c r="G170" s="72" t="s">
        <v>1286</v>
      </c>
      <c r="H170" s="71" t="s">
        <v>938</v>
      </c>
      <c r="I170" s="67" t="s">
        <v>1229</v>
      </c>
      <c r="J170" s="67" t="s">
        <v>1231</v>
      </c>
      <c r="K170" s="67" t="s">
        <v>1217</v>
      </c>
      <c r="L170"/>
      <c r="M170"/>
    </row>
    <row r="171" spans="1:13" hidden="1" x14ac:dyDescent="0.25">
      <c r="A171" s="92">
        <v>168</v>
      </c>
      <c r="B171" s="6" t="s">
        <v>86</v>
      </c>
      <c r="C171" s="13">
        <v>5</v>
      </c>
      <c r="D171" s="21"/>
      <c r="E171" s="221" t="s">
        <v>751</v>
      </c>
      <c r="F171" s="72" t="s">
        <v>1272</v>
      </c>
      <c r="G171" s="72" t="s">
        <v>1286</v>
      </c>
      <c r="H171" s="71" t="s">
        <v>938</v>
      </c>
      <c r="I171" s="67" t="s">
        <v>1229</v>
      </c>
      <c r="J171" s="67" t="s">
        <v>1231</v>
      </c>
      <c r="K171" s="67" t="s">
        <v>1217</v>
      </c>
      <c r="L171"/>
      <c r="M171"/>
    </row>
    <row r="172" spans="1:13" hidden="1" x14ac:dyDescent="0.25">
      <c r="A172" s="92">
        <v>169</v>
      </c>
      <c r="B172" s="72" t="s">
        <v>87</v>
      </c>
      <c r="C172" s="13">
        <v>5</v>
      </c>
      <c r="D172" s="19" t="s">
        <v>393</v>
      </c>
      <c r="E172" s="221" t="s">
        <v>752</v>
      </c>
      <c r="F172" s="72" t="s">
        <v>1272</v>
      </c>
      <c r="G172" s="72" t="s">
        <v>1286</v>
      </c>
      <c r="H172" s="71" t="s">
        <v>938</v>
      </c>
      <c r="I172" s="67" t="s">
        <v>1229</v>
      </c>
      <c r="J172" s="67" t="s">
        <v>1231</v>
      </c>
      <c r="K172" s="67" t="s">
        <v>1217</v>
      </c>
      <c r="L172"/>
      <c r="M172"/>
    </row>
    <row r="173" spans="1:13" hidden="1" x14ac:dyDescent="0.25">
      <c r="A173" s="92">
        <v>170</v>
      </c>
      <c r="B173" s="6" t="s">
        <v>88</v>
      </c>
      <c r="C173" s="13">
        <v>5</v>
      </c>
      <c r="D173" s="21"/>
      <c r="E173" s="221" t="s">
        <v>752</v>
      </c>
      <c r="F173" s="72" t="s">
        <v>1272</v>
      </c>
      <c r="G173" s="72" t="s">
        <v>1286</v>
      </c>
      <c r="H173" s="71" t="s">
        <v>938</v>
      </c>
      <c r="I173" s="67" t="s">
        <v>1229</v>
      </c>
      <c r="J173" s="67" t="s">
        <v>1231</v>
      </c>
      <c r="K173" s="67" t="s">
        <v>1217</v>
      </c>
      <c r="L173"/>
      <c r="M173"/>
    </row>
    <row r="174" spans="1:13" hidden="1" x14ac:dyDescent="0.25">
      <c r="A174" s="92">
        <v>171</v>
      </c>
      <c r="B174" s="6" t="s">
        <v>787</v>
      </c>
      <c r="C174" s="75">
        <v>22</v>
      </c>
      <c r="D174" s="58" t="s">
        <v>393</v>
      </c>
      <c r="E174" s="98" t="s">
        <v>793</v>
      </c>
      <c r="F174" s="72" t="s">
        <v>1272</v>
      </c>
      <c r="G174" s="72" t="s">
        <v>1289</v>
      </c>
      <c r="H174" s="71" t="s">
        <v>944</v>
      </c>
      <c r="I174" s="67" t="s">
        <v>1218</v>
      </c>
      <c r="J174" s="67" t="s">
        <v>1217</v>
      </c>
      <c r="K174" s="67" t="s">
        <v>1217</v>
      </c>
      <c r="L174"/>
      <c r="M174"/>
    </row>
    <row r="175" spans="1:13" hidden="1" x14ac:dyDescent="0.25">
      <c r="A175" s="92">
        <v>172</v>
      </c>
      <c r="B175" s="6" t="s">
        <v>788</v>
      </c>
      <c r="C175" s="75">
        <v>22</v>
      </c>
      <c r="D175" s="58" t="s">
        <v>393</v>
      </c>
      <c r="E175" s="98" t="s">
        <v>794</v>
      </c>
      <c r="F175" s="72" t="s">
        <v>1272</v>
      </c>
      <c r="G175" s="72" t="s">
        <v>1289</v>
      </c>
      <c r="H175" s="71" t="s">
        <v>944</v>
      </c>
      <c r="I175" s="67" t="s">
        <v>1218</v>
      </c>
      <c r="J175" s="67" t="s">
        <v>1232</v>
      </c>
      <c r="K175" s="67" t="s">
        <v>794</v>
      </c>
      <c r="L175"/>
      <c r="M175"/>
    </row>
    <row r="176" spans="1:13" hidden="1" x14ac:dyDescent="0.25">
      <c r="A176" s="92">
        <v>173</v>
      </c>
      <c r="B176" s="6" t="s">
        <v>789</v>
      </c>
      <c r="C176" s="75">
        <v>22</v>
      </c>
      <c r="D176" s="58" t="s">
        <v>393</v>
      </c>
      <c r="E176" s="98" t="s">
        <v>795</v>
      </c>
      <c r="F176" s="72" t="s">
        <v>1272</v>
      </c>
      <c r="G176" s="72" t="s">
        <v>1289</v>
      </c>
      <c r="H176" s="71" t="s">
        <v>946</v>
      </c>
      <c r="I176" s="67" t="s">
        <v>1218</v>
      </c>
      <c r="J176" s="67" t="s">
        <v>1232</v>
      </c>
      <c r="K176" s="67" t="s">
        <v>1220</v>
      </c>
      <c r="L176"/>
      <c r="M176"/>
    </row>
    <row r="177" spans="1:13" hidden="1" x14ac:dyDescent="0.25">
      <c r="A177" s="92">
        <v>174</v>
      </c>
      <c r="B177" s="6" t="s">
        <v>790</v>
      </c>
      <c r="C177" s="75">
        <v>22</v>
      </c>
      <c r="D177" s="58" t="s">
        <v>393</v>
      </c>
      <c r="E177" s="98" t="s">
        <v>796</v>
      </c>
      <c r="F177" s="72" t="s">
        <v>1272</v>
      </c>
      <c r="G177" s="72" t="s">
        <v>1289</v>
      </c>
      <c r="H177" s="71" t="s">
        <v>946</v>
      </c>
      <c r="I177" s="67" t="s">
        <v>1218</v>
      </c>
      <c r="J177" s="67" t="s">
        <v>1232</v>
      </c>
      <c r="K177" s="67" t="s">
        <v>1221</v>
      </c>
      <c r="L177"/>
      <c r="M177"/>
    </row>
    <row r="178" spans="1:13" hidden="1" x14ac:dyDescent="0.25">
      <c r="A178" s="92">
        <v>175</v>
      </c>
      <c r="B178" s="4" t="s">
        <v>901</v>
      </c>
      <c r="C178" s="13">
        <v>21</v>
      </c>
      <c r="D178" s="72"/>
      <c r="E178" s="218" t="s">
        <v>598</v>
      </c>
      <c r="F178" s="72" t="s">
        <v>1272</v>
      </c>
      <c r="G178" s="72" t="s">
        <v>1289</v>
      </c>
      <c r="H178" s="71" t="s">
        <v>938</v>
      </c>
      <c r="I178" s="67" t="s">
        <v>1229</v>
      </c>
      <c r="J178" s="67" t="s">
        <v>1231</v>
      </c>
      <c r="K178" s="67" t="s">
        <v>1217</v>
      </c>
      <c r="L178"/>
      <c r="M178"/>
    </row>
    <row r="179" spans="1:13" hidden="1" x14ac:dyDescent="0.25">
      <c r="A179" s="92">
        <v>176</v>
      </c>
      <c r="B179" s="6" t="s">
        <v>902</v>
      </c>
      <c r="C179" s="13">
        <v>21</v>
      </c>
      <c r="D179" s="72"/>
      <c r="E179" s="218" t="s">
        <v>599</v>
      </c>
      <c r="F179" s="72" t="s">
        <v>1272</v>
      </c>
      <c r="G179" s="72" t="s">
        <v>1289</v>
      </c>
      <c r="H179" s="71" t="s">
        <v>938</v>
      </c>
      <c r="I179" s="67" t="s">
        <v>1229</v>
      </c>
      <c r="J179" s="67" t="s">
        <v>1231</v>
      </c>
      <c r="K179" s="67" t="s">
        <v>1217</v>
      </c>
      <c r="L179"/>
      <c r="M179"/>
    </row>
    <row r="180" spans="1:13" hidden="1" x14ac:dyDescent="0.25">
      <c r="A180" s="92">
        <v>177</v>
      </c>
      <c r="B180" s="6" t="s">
        <v>899</v>
      </c>
      <c r="C180" s="13">
        <v>21</v>
      </c>
      <c r="D180" s="58" t="s">
        <v>393</v>
      </c>
      <c r="E180" s="218" t="s">
        <v>597</v>
      </c>
      <c r="F180" s="72" t="s">
        <v>1272</v>
      </c>
      <c r="G180" s="72" t="s">
        <v>1289</v>
      </c>
      <c r="H180" s="71" t="s">
        <v>938</v>
      </c>
      <c r="I180" s="67" t="s">
        <v>1229</v>
      </c>
      <c r="J180" s="67" t="s">
        <v>1231</v>
      </c>
      <c r="K180" s="67" t="s">
        <v>1217</v>
      </c>
      <c r="L180"/>
      <c r="M180"/>
    </row>
    <row r="181" spans="1:13" hidden="1" x14ac:dyDescent="0.25">
      <c r="A181" s="92">
        <v>178</v>
      </c>
      <c r="B181" s="6" t="s">
        <v>900</v>
      </c>
      <c r="C181" s="13">
        <v>21</v>
      </c>
      <c r="D181" s="72"/>
      <c r="E181" s="218" t="s">
        <v>756</v>
      </c>
      <c r="F181" s="72" t="s">
        <v>1272</v>
      </c>
      <c r="G181" s="72" t="s">
        <v>1289</v>
      </c>
      <c r="H181" s="71" t="s">
        <v>938</v>
      </c>
      <c r="I181" s="67" t="s">
        <v>1229</v>
      </c>
      <c r="J181" s="67" t="s">
        <v>1231</v>
      </c>
      <c r="K181" s="67" t="s">
        <v>1217</v>
      </c>
      <c r="L181"/>
      <c r="M181"/>
    </row>
    <row r="182" spans="1:13" hidden="1" x14ac:dyDescent="0.25">
      <c r="A182" s="92">
        <v>179</v>
      </c>
      <c r="B182" s="6" t="s">
        <v>814</v>
      </c>
      <c r="C182" s="13" t="s">
        <v>1238</v>
      </c>
      <c r="D182" s="72"/>
      <c r="E182" s="218" t="s">
        <v>549</v>
      </c>
      <c r="F182" s="72" t="s">
        <v>1272</v>
      </c>
      <c r="G182" s="72" t="s">
        <v>1286</v>
      </c>
      <c r="H182" s="71" t="s">
        <v>938</v>
      </c>
      <c r="I182" s="67" t="s">
        <v>1229</v>
      </c>
      <c r="J182" s="67" t="s">
        <v>1231</v>
      </c>
      <c r="K182" s="67" t="s">
        <v>1217</v>
      </c>
      <c r="L182"/>
      <c r="M182"/>
    </row>
    <row r="183" spans="1:13" hidden="1" x14ac:dyDescent="0.25">
      <c r="A183" s="92">
        <v>180</v>
      </c>
      <c r="B183" s="6" t="s">
        <v>813</v>
      </c>
      <c r="C183" s="13" t="s">
        <v>1238</v>
      </c>
      <c r="D183" s="72"/>
      <c r="E183" s="218" t="s">
        <v>548</v>
      </c>
      <c r="F183" s="72" t="s">
        <v>1272</v>
      </c>
      <c r="G183" s="72" t="s">
        <v>1286</v>
      </c>
      <c r="H183" s="71" t="s">
        <v>938</v>
      </c>
      <c r="I183" s="67" t="s">
        <v>1229</v>
      </c>
      <c r="J183" s="67" t="s">
        <v>1231</v>
      </c>
      <c r="K183" s="67" t="s">
        <v>1217</v>
      </c>
      <c r="L183"/>
      <c r="M183"/>
    </row>
    <row r="184" spans="1:13" hidden="1" x14ac:dyDescent="0.25">
      <c r="A184" s="92">
        <v>181</v>
      </c>
      <c r="B184" s="6" t="s">
        <v>877</v>
      </c>
      <c r="C184" s="13" t="s">
        <v>1238</v>
      </c>
      <c r="D184" s="72"/>
      <c r="E184" s="219" t="s">
        <v>1204</v>
      </c>
      <c r="F184" s="72" t="s">
        <v>1272</v>
      </c>
      <c r="G184" s="72" t="s">
        <v>1289</v>
      </c>
      <c r="H184" s="67" t="s">
        <v>953</v>
      </c>
      <c r="I184" s="67" t="s">
        <v>1229</v>
      </c>
      <c r="J184" s="67" t="s">
        <v>1230</v>
      </c>
      <c r="K184" s="67" t="s">
        <v>1217</v>
      </c>
      <c r="L184"/>
      <c r="M184"/>
    </row>
    <row r="185" spans="1:13" hidden="1" x14ac:dyDescent="0.25">
      <c r="A185" s="92">
        <v>182</v>
      </c>
      <c r="B185" s="6" t="s">
        <v>878</v>
      </c>
      <c r="C185" s="13" t="s">
        <v>1238</v>
      </c>
      <c r="D185" s="58" t="s">
        <v>393</v>
      </c>
      <c r="E185" s="219" t="s">
        <v>1205</v>
      </c>
      <c r="F185" s="72" t="s">
        <v>1272</v>
      </c>
      <c r="G185" s="72" t="s">
        <v>1289</v>
      </c>
      <c r="H185" s="67" t="s">
        <v>953</v>
      </c>
      <c r="I185" s="67" t="s">
        <v>1229</v>
      </c>
      <c r="J185" s="67" t="s">
        <v>1230</v>
      </c>
      <c r="K185" s="67" t="s">
        <v>1217</v>
      </c>
      <c r="L185"/>
      <c r="M185"/>
    </row>
    <row r="186" spans="1:13" hidden="1" x14ac:dyDescent="0.25">
      <c r="A186" s="92">
        <v>183</v>
      </c>
      <c r="B186" s="6" t="s">
        <v>879</v>
      </c>
      <c r="C186" s="13" t="s">
        <v>1238</v>
      </c>
      <c r="D186" s="72"/>
      <c r="E186" s="219" t="s">
        <v>1206</v>
      </c>
      <c r="F186" s="72" t="s">
        <v>1272</v>
      </c>
      <c r="G186" s="72" t="s">
        <v>1289</v>
      </c>
      <c r="H186" s="67" t="s">
        <v>953</v>
      </c>
      <c r="I186" s="67" t="s">
        <v>1229</v>
      </c>
      <c r="J186" s="67" t="s">
        <v>1230</v>
      </c>
      <c r="K186" s="67" t="s">
        <v>1217</v>
      </c>
      <c r="L186"/>
      <c r="M186"/>
    </row>
    <row r="187" spans="1:13" hidden="1" x14ac:dyDescent="0.25">
      <c r="A187" s="92">
        <v>184</v>
      </c>
      <c r="B187" s="6" t="s">
        <v>880</v>
      </c>
      <c r="C187" s="13" t="s">
        <v>1238</v>
      </c>
      <c r="D187" s="72"/>
      <c r="E187" s="219" t="s">
        <v>1207</v>
      </c>
      <c r="F187" s="72" t="s">
        <v>1272</v>
      </c>
      <c r="G187" s="72" t="s">
        <v>1289</v>
      </c>
      <c r="H187" s="67" t="s">
        <v>953</v>
      </c>
      <c r="I187" s="67" t="s">
        <v>1229</v>
      </c>
      <c r="J187" s="67" t="s">
        <v>1230</v>
      </c>
      <c r="K187" s="67" t="s">
        <v>1217</v>
      </c>
      <c r="L187"/>
      <c r="M187"/>
    </row>
    <row r="188" spans="1:13" hidden="1" x14ac:dyDescent="0.25">
      <c r="A188" s="92">
        <v>185</v>
      </c>
      <c r="B188" s="6" t="s">
        <v>903</v>
      </c>
      <c r="C188" s="13">
        <v>37</v>
      </c>
      <c r="D188" s="58" t="s">
        <v>393</v>
      </c>
      <c r="E188" s="218" t="s">
        <v>600</v>
      </c>
      <c r="F188" s="72" t="s">
        <v>1272</v>
      </c>
      <c r="G188" s="72" t="s">
        <v>1289</v>
      </c>
      <c r="H188" s="71" t="s">
        <v>938</v>
      </c>
      <c r="I188" s="67" t="s">
        <v>1229</v>
      </c>
      <c r="J188" s="67" t="s">
        <v>1231</v>
      </c>
      <c r="K188" s="67" t="s">
        <v>1217</v>
      </c>
      <c r="L188"/>
      <c r="M188"/>
    </row>
    <row r="189" spans="1:13" hidden="1" x14ac:dyDescent="0.25">
      <c r="A189" s="92">
        <v>186</v>
      </c>
      <c r="B189" s="6" t="s">
        <v>904</v>
      </c>
      <c r="C189" s="13">
        <v>37</v>
      </c>
      <c r="D189" s="58" t="s">
        <v>393</v>
      </c>
      <c r="E189" s="218" t="s">
        <v>601</v>
      </c>
      <c r="F189" s="72" t="s">
        <v>1272</v>
      </c>
      <c r="G189" s="72" t="s">
        <v>1289</v>
      </c>
      <c r="H189" s="71" t="s">
        <v>938</v>
      </c>
      <c r="I189" s="67" t="s">
        <v>1229</v>
      </c>
      <c r="J189" s="67" t="s">
        <v>1231</v>
      </c>
      <c r="K189" s="67" t="s">
        <v>1217</v>
      </c>
      <c r="L189"/>
      <c r="M189"/>
    </row>
    <row r="190" spans="1:13" hidden="1" x14ac:dyDescent="0.25">
      <c r="A190" s="92">
        <v>187</v>
      </c>
      <c r="B190" s="6" t="s">
        <v>905</v>
      </c>
      <c r="C190" s="13">
        <v>37</v>
      </c>
      <c r="D190" s="58" t="s">
        <v>393</v>
      </c>
      <c r="E190" s="218" t="s">
        <v>602</v>
      </c>
      <c r="F190" s="72" t="s">
        <v>1272</v>
      </c>
      <c r="G190" s="72" t="s">
        <v>1289</v>
      </c>
      <c r="H190" s="71" t="s">
        <v>938</v>
      </c>
      <c r="I190" s="67" t="s">
        <v>1229</v>
      </c>
      <c r="J190" s="67" t="s">
        <v>1231</v>
      </c>
      <c r="K190" s="67" t="s">
        <v>1217</v>
      </c>
      <c r="L190"/>
      <c r="M190"/>
    </row>
    <row r="191" spans="1:13" hidden="1" x14ac:dyDescent="0.25">
      <c r="A191" s="92">
        <v>188</v>
      </c>
      <c r="B191" s="6" t="s">
        <v>906</v>
      </c>
      <c r="C191" s="13">
        <v>37</v>
      </c>
      <c r="D191" s="72"/>
      <c r="E191" s="218" t="s">
        <v>603</v>
      </c>
      <c r="F191" s="72" t="s">
        <v>1272</v>
      </c>
      <c r="G191" s="72" t="s">
        <v>1289</v>
      </c>
      <c r="H191" s="71" t="s">
        <v>938</v>
      </c>
      <c r="I191" s="67" t="s">
        <v>1229</v>
      </c>
      <c r="J191" s="67" t="s">
        <v>1231</v>
      </c>
      <c r="K191" s="67" t="s">
        <v>1217</v>
      </c>
      <c r="L191"/>
      <c r="M191"/>
    </row>
    <row r="192" spans="1:13" hidden="1" x14ac:dyDescent="0.25">
      <c r="A192" s="92">
        <v>189</v>
      </c>
      <c r="B192" s="6" t="s">
        <v>907</v>
      </c>
      <c r="C192" s="13">
        <v>37</v>
      </c>
      <c r="D192" s="72"/>
      <c r="E192" s="218" t="s">
        <v>604</v>
      </c>
      <c r="F192" s="72" t="s">
        <v>1272</v>
      </c>
      <c r="G192" s="72" t="s">
        <v>1289</v>
      </c>
      <c r="H192" s="71" t="s">
        <v>938</v>
      </c>
      <c r="I192" s="67" t="s">
        <v>1229</v>
      </c>
      <c r="J192" s="67" t="s">
        <v>1231</v>
      </c>
      <c r="K192" s="67" t="s">
        <v>1217</v>
      </c>
      <c r="L192"/>
      <c r="M192"/>
    </row>
    <row r="193" spans="1:13" hidden="1" x14ac:dyDescent="0.25">
      <c r="A193" s="92">
        <v>190</v>
      </c>
      <c r="B193" s="6" t="s">
        <v>908</v>
      </c>
      <c r="C193" s="13">
        <v>37</v>
      </c>
      <c r="D193" s="72"/>
      <c r="E193" s="218" t="s">
        <v>605</v>
      </c>
      <c r="F193" s="72" t="s">
        <v>1272</v>
      </c>
      <c r="G193" s="72" t="s">
        <v>1289</v>
      </c>
      <c r="H193" s="71" t="s">
        <v>938</v>
      </c>
      <c r="I193" s="67" t="s">
        <v>1229</v>
      </c>
      <c r="J193" s="67" t="s">
        <v>1231</v>
      </c>
      <c r="K193" s="67" t="s">
        <v>1217</v>
      </c>
      <c r="L193"/>
      <c r="M193"/>
    </row>
    <row r="194" spans="1:13" hidden="1" x14ac:dyDescent="0.25">
      <c r="A194" s="92">
        <v>191</v>
      </c>
      <c r="B194" s="4" t="s">
        <v>887</v>
      </c>
      <c r="C194" s="13" t="s">
        <v>1238</v>
      </c>
      <c r="D194" s="72"/>
      <c r="E194" s="219" t="s">
        <v>1208</v>
      </c>
      <c r="F194" s="72" t="s">
        <v>1272</v>
      </c>
      <c r="G194" s="72" t="s">
        <v>1289</v>
      </c>
      <c r="H194" s="67" t="s">
        <v>953</v>
      </c>
      <c r="I194" s="67" t="s">
        <v>1229</v>
      </c>
      <c r="J194" s="67" t="s">
        <v>1230</v>
      </c>
      <c r="K194" s="67" t="s">
        <v>1217</v>
      </c>
      <c r="L194"/>
      <c r="M194"/>
    </row>
    <row r="195" spans="1:13" ht="30" hidden="1" x14ac:dyDescent="0.25">
      <c r="A195" s="92">
        <v>192</v>
      </c>
      <c r="B195" s="4" t="s">
        <v>1178</v>
      </c>
      <c r="C195" s="88">
        <v>999</v>
      </c>
      <c r="D195" s="58" t="s">
        <v>393</v>
      </c>
      <c r="E195" s="97" t="s">
        <v>1186</v>
      </c>
      <c r="F195" s="72" t="s">
        <v>1272</v>
      </c>
      <c r="G195" s="72" t="s">
        <v>1286</v>
      </c>
      <c r="H195" s="67"/>
      <c r="I195" s="67"/>
      <c r="J195" s="67"/>
      <c r="K195" s="67"/>
      <c r="L195"/>
      <c r="M195"/>
    </row>
    <row r="196" spans="1:13" ht="30" hidden="1" x14ac:dyDescent="0.25">
      <c r="A196" s="92">
        <v>193</v>
      </c>
      <c r="B196" s="4" t="s">
        <v>1179</v>
      </c>
      <c r="C196" s="88">
        <v>999</v>
      </c>
      <c r="D196" s="58" t="s">
        <v>393</v>
      </c>
      <c r="E196" s="97" t="s">
        <v>1187</v>
      </c>
      <c r="F196" s="72" t="s">
        <v>1272</v>
      </c>
      <c r="G196" s="72" t="s">
        <v>1286</v>
      </c>
      <c r="H196" s="67"/>
      <c r="I196" s="67"/>
      <c r="J196" s="67"/>
      <c r="K196" s="67"/>
      <c r="L196"/>
      <c r="M196"/>
    </row>
    <row r="197" spans="1:13" ht="30" hidden="1" x14ac:dyDescent="0.25">
      <c r="A197" s="92">
        <v>194</v>
      </c>
      <c r="B197" s="4" t="s">
        <v>1180</v>
      </c>
      <c r="C197" s="88">
        <v>999</v>
      </c>
      <c r="D197" s="58" t="s">
        <v>393</v>
      </c>
      <c r="E197" s="97" t="s">
        <v>1188</v>
      </c>
      <c r="F197" s="72" t="s">
        <v>1272</v>
      </c>
      <c r="G197" s="72" t="s">
        <v>1286</v>
      </c>
      <c r="H197" s="67"/>
      <c r="I197" s="67"/>
      <c r="J197" s="67"/>
      <c r="K197" s="67"/>
      <c r="L197"/>
      <c r="M197"/>
    </row>
    <row r="198" spans="1:13" ht="30" hidden="1" x14ac:dyDescent="0.25">
      <c r="A198" s="92">
        <v>195</v>
      </c>
      <c r="B198" s="4" t="s">
        <v>1185</v>
      </c>
      <c r="C198" s="88">
        <v>999</v>
      </c>
      <c r="D198" s="58" t="s">
        <v>393</v>
      </c>
      <c r="E198" s="97" t="s">
        <v>1192</v>
      </c>
      <c r="F198" s="72" t="s">
        <v>1272</v>
      </c>
      <c r="G198" s="72" t="s">
        <v>1286</v>
      </c>
      <c r="H198" s="67"/>
      <c r="I198" s="67"/>
      <c r="J198" s="67"/>
      <c r="K198" s="67"/>
      <c r="L198"/>
      <c r="M198"/>
    </row>
    <row r="199" spans="1:13" ht="30" hidden="1" x14ac:dyDescent="0.25">
      <c r="A199" s="92">
        <v>196</v>
      </c>
      <c r="B199" s="4" t="s">
        <v>1181</v>
      </c>
      <c r="C199" s="88">
        <v>999</v>
      </c>
      <c r="D199" s="58" t="s">
        <v>393</v>
      </c>
      <c r="E199" s="97" t="s">
        <v>1189</v>
      </c>
      <c r="F199" s="72" t="s">
        <v>1272</v>
      </c>
      <c r="G199" s="72" t="s">
        <v>1286</v>
      </c>
      <c r="H199" s="67"/>
      <c r="I199" s="67"/>
      <c r="J199" s="67"/>
      <c r="K199" s="67"/>
      <c r="L199"/>
      <c r="M199"/>
    </row>
    <row r="200" spans="1:13" ht="30" hidden="1" x14ac:dyDescent="0.25">
      <c r="A200" s="92">
        <v>197</v>
      </c>
      <c r="B200" s="4" t="s">
        <v>1182</v>
      </c>
      <c r="C200" s="88">
        <v>999</v>
      </c>
      <c r="D200" s="58" t="s">
        <v>393</v>
      </c>
      <c r="E200" s="97" t="s">
        <v>1189</v>
      </c>
      <c r="F200" s="72" t="s">
        <v>1272</v>
      </c>
      <c r="G200" s="72" t="s">
        <v>1286</v>
      </c>
      <c r="H200" s="67"/>
      <c r="I200" s="67"/>
      <c r="J200" s="67"/>
      <c r="K200" s="67"/>
      <c r="L200"/>
      <c r="M200"/>
    </row>
    <row r="201" spans="1:13" ht="30" hidden="1" x14ac:dyDescent="0.25">
      <c r="A201" s="92">
        <v>198</v>
      </c>
      <c r="B201" s="4" t="s">
        <v>1183</v>
      </c>
      <c r="C201" s="88">
        <v>999</v>
      </c>
      <c r="D201" s="58" t="s">
        <v>393</v>
      </c>
      <c r="E201" s="97" t="s">
        <v>1190</v>
      </c>
      <c r="F201" s="72" t="s">
        <v>1272</v>
      </c>
      <c r="G201" s="72" t="s">
        <v>1286</v>
      </c>
      <c r="H201" s="67"/>
      <c r="I201" s="67"/>
      <c r="J201" s="67"/>
      <c r="K201" s="67"/>
      <c r="L201"/>
      <c r="M201"/>
    </row>
    <row r="202" spans="1:13" ht="30" hidden="1" x14ac:dyDescent="0.25">
      <c r="A202" s="92">
        <v>199</v>
      </c>
      <c r="B202" s="4" t="s">
        <v>1184</v>
      </c>
      <c r="C202" s="88">
        <v>999</v>
      </c>
      <c r="D202" s="58" t="s">
        <v>393</v>
      </c>
      <c r="E202" s="97" t="s">
        <v>1191</v>
      </c>
      <c r="F202" s="72" t="s">
        <v>1272</v>
      </c>
      <c r="G202" s="72" t="s">
        <v>1286</v>
      </c>
      <c r="H202" s="67"/>
      <c r="I202" s="67"/>
      <c r="J202" s="67"/>
      <c r="K202" s="67"/>
      <c r="L202"/>
      <c r="M202"/>
    </row>
    <row r="203" spans="1:13" hidden="1" x14ac:dyDescent="0.25">
      <c r="A203" s="92">
        <v>200</v>
      </c>
      <c r="B203" s="4" t="s">
        <v>1125</v>
      </c>
      <c r="C203" s="88">
        <v>999</v>
      </c>
      <c r="D203" s="232"/>
      <c r="E203" s="97" t="s">
        <v>1127</v>
      </c>
      <c r="F203" s="72" t="s">
        <v>1272</v>
      </c>
      <c r="G203" s="72" t="s">
        <v>1286</v>
      </c>
      <c r="H203" s="67" t="s">
        <v>941</v>
      </c>
      <c r="I203" s="67" t="s">
        <v>1218</v>
      </c>
      <c r="J203" s="67" t="s">
        <v>1232</v>
      </c>
      <c r="K203" s="67" t="s">
        <v>1261</v>
      </c>
      <c r="L203"/>
      <c r="M203"/>
    </row>
    <row r="204" spans="1:13" hidden="1" x14ac:dyDescent="0.25">
      <c r="A204" s="92">
        <v>201</v>
      </c>
      <c r="B204" s="4" t="s">
        <v>1126</v>
      </c>
      <c r="C204" s="88">
        <v>999</v>
      </c>
      <c r="D204" s="232"/>
      <c r="E204" s="97" t="s">
        <v>1127</v>
      </c>
      <c r="F204" s="72" t="s">
        <v>1272</v>
      </c>
      <c r="G204" s="72" t="s">
        <v>1286</v>
      </c>
      <c r="H204" s="67" t="s">
        <v>941</v>
      </c>
      <c r="I204" s="67" t="s">
        <v>1218</v>
      </c>
      <c r="J204" s="67" t="s">
        <v>1232</v>
      </c>
      <c r="K204" s="67" t="s">
        <v>1261</v>
      </c>
      <c r="L204"/>
      <c r="M204"/>
    </row>
    <row r="205" spans="1:13" hidden="1" x14ac:dyDescent="0.25">
      <c r="A205" s="92">
        <v>202</v>
      </c>
      <c r="B205" s="4" t="s">
        <v>280</v>
      </c>
      <c r="C205" s="13">
        <v>23</v>
      </c>
      <c r="D205" s="21" t="s">
        <v>393</v>
      </c>
      <c r="E205" s="219" t="s">
        <v>1224</v>
      </c>
      <c r="F205" s="72" t="s">
        <v>1272</v>
      </c>
      <c r="G205" s="72"/>
      <c r="H205" s="71" t="s">
        <v>940</v>
      </c>
      <c r="I205" s="67" t="s">
        <v>1226</v>
      </c>
      <c r="J205" s="67" t="s">
        <v>1227</v>
      </c>
      <c r="K205" s="67" t="s">
        <v>1217</v>
      </c>
      <c r="L205"/>
      <c r="M205"/>
    </row>
    <row r="206" spans="1:13" hidden="1" x14ac:dyDescent="0.25">
      <c r="A206" s="92">
        <v>203</v>
      </c>
      <c r="B206" s="6" t="s">
        <v>281</v>
      </c>
      <c r="C206" s="13">
        <v>23</v>
      </c>
      <c r="D206" s="21" t="s">
        <v>393</v>
      </c>
      <c r="E206" s="219" t="s">
        <v>1225</v>
      </c>
      <c r="F206" s="72" t="s">
        <v>1272</v>
      </c>
      <c r="G206" s="72"/>
      <c r="H206" s="71" t="s">
        <v>940</v>
      </c>
      <c r="I206" s="67" t="s">
        <v>1226</v>
      </c>
      <c r="J206" s="67" t="s">
        <v>1233</v>
      </c>
      <c r="K206" s="67" t="s">
        <v>1054</v>
      </c>
      <c r="L206"/>
      <c r="M206"/>
    </row>
    <row r="207" spans="1:13" hidden="1" x14ac:dyDescent="0.25">
      <c r="A207" s="92">
        <v>204</v>
      </c>
      <c r="B207" s="4" t="s">
        <v>823</v>
      </c>
      <c r="C207" s="13" t="s">
        <v>1238</v>
      </c>
      <c r="D207" s="72"/>
      <c r="E207" s="218" t="s">
        <v>558</v>
      </c>
      <c r="F207" s="72" t="s">
        <v>1272</v>
      </c>
      <c r="G207" s="72" t="s">
        <v>1286</v>
      </c>
      <c r="H207" s="71" t="s">
        <v>938</v>
      </c>
      <c r="I207" s="67" t="s">
        <v>1229</v>
      </c>
      <c r="J207" s="67" t="s">
        <v>1231</v>
      </c>
      <c r="K207" s="67" t="s">
        <v>1217</v>
      </c>
      <c r="L207"/>
      <c r="M207"/>
    </row>
    <row r="208" spans="1:13" hidden="1" x14ac:dyDescent="0.25">
      <c r="A208" s="92">
        <v>205</v>
      </c>
      <c r="B208" s="6" t="s">
        <v>824</v>
      </c>
      <c r="C208" s="13" t="s">
        <v>1238</v>
      </c>
      <c r="D208" s="72"/>
      <c r="E208" s="218" t="s">
        <v>559</v>
      </c>
      <c r="F208" s="72" t="s">
        <v>1272</v>
      </c>
      <c r="G208" s="72" t="s">
        <v>1286</v>
      </c>
      <c r="H208" s="71" t="s">
        <v>938</v>
      </c>
      <c r="I208" s="67" t="s">
        <v>1229</v>
      </c>
      <c r="J208" s="67" t="s">
        <v>1231</v>
      </c>
      <c r="K208" s="67" t="s">
        <v>1217</v>
      </c>
      <c r="L208"/>
      <c r="M208"/>
    </row>
    <row r="209" spans="1:13" hidden="1" x14ac:dyDescent="0.25">
      <c r="A209" s="92">
        <v>206</v>
      </c>
      <c r="B209" s="4" t="s">
        <v>825</v>
      </c>
      <c r="C209" s="13" t="s">
        <v>1238</v>
      </c>
      <c r="D209" s="72"/>
      <c r="E209" s="218" t="s">
        <v>560</v>
      </c>
      <c r="F209" s="72" t="s">
        <v>1272</v>
      </c>
      <c r="G209" s="72" t="s">
        <v>1286</v>
      </c>
      <c r="H209" s="71" t="s">
        <v>938</v>
      </c>
      <c r="I209" s="67" t="s">
        <v>1229</v>
      </c>
      <c r="J209" s="67" t="s">
        <v>1231</v>
      </c>
      <c r="K209" s="67" t="s">
        <v>1217</v>
      </c>
      <c r="L209"/>
      <c r="M209"/>
    </row>
    <row r="210" spans="1:13" hidden="1" x14ac:dyDescent="0.25">
      <c r="A210" s="92">
        <v>207</v>
      </c>
      <c r="B210" s="4" t="s">
        <v>1040</v>
      </c>
      <c r="C210" s="13">
        <v>18</v>
      </c>
      <c r="D210" s="58" t="s">
        <v>393</v>
      </c>
      <c r="E210" s="233" t="s">
        <v>1043</v>
      </c>
      <c r="F210" s="72" t="s">
        <v>1272</v>
      </c>
      <c r="G210" s="72"/>
      <c r="H210" s="67" t="s">
        <v>940</v>
      </c>
      <c r="I210" s="67" t="s">
        <v>1226</v>
      </c>
      <c r="J210" s="67" t="s">
        <v>1233</v>
      </c>
      <c r="K210" s="67" t="s">
        <v>1050</v>
      </c>
      <c r="L210"/>
      <c r="M210"/>
    </row>
    <row r="211" spans="1:13" hidden="1" x14ac:dyDescent="0.25">
      <c r="A211" s="92">
        <v>208</v>
      </c>
      <c r="B211" s="4" t="s">
        <v>1041</v>
      </c>
      <c r="C211" s="13">
        <v>18</v>
      </c>
      <c r="D211" s="58" t="s">
        <v>393</v>
      </c>
      <c r="E211" s="233" t="s">
        <v>1044</v>
      </c>
      <c r="F211" s="72" t="s">
        <v>1272</v>
      </c>
      <c r="G211" s="72"/>
      <c r="H211" s="67" t="s">
        <v>940</v>
      </c>
      <c r="I211" s="67" t="s">
        <v>1226</v>
      </c>
      <c r="J211" s="67" t="s">
        <v>1233</v>
      </c>
      <c r="K211" s="67" t="s">
        <v>1052</v>
      </c>
      <c r="L211"/>
      <c r="M211"/>
    </row>
    <row r="212" spans="1:13" hidden="1" x14ac:dyDescent="0.25">
      <c r="A212" s="92">
        <v>209</v>
      </c>
      <c r="B212" s="4" t="s">
        <v>1072</v>
      </c>
      <c r="C212" s="88">
        <v>18</v>
      </c>
      <c r="D212" s="58" t="s">
        <v>393</v>
      </c>
      <c r="E212" s="233" t="s">
        <v>1046</v>
      </c>
      <c r="F212" s="72" t="s">
        <v>1272</v>
      </c>
      <c r="G212" s="72"/>
      <c r="H212" s="67" t="s">
        <v>947</v>
      </c>
      <c r="I212" s="67" t="s">
        <v>1226</v>
      </c>
      <c r="J212" s="67" t="s">
        <v>1227</v>
      </c>
      <c r="K212" s="67" t="s">
        <v>1217</v>
      </c>
      <c r="L212"/>
      <c r="M212"/>
    </row>
    <row r="213" spans="1:13" hidden="1" x14ac:dyDescent="0.25">
      <c r="A213" s="92">
        <v>210</v>
      </c>
      <c r="B213" s="4" t="s">
        <v>1073</v>
      </c>
      <c r="C213" s="88">
        <v>18</v>
      </c>
      <c r="D213" s="58"/>
      <c r="E213" s="233" t="s">
        <v>1046</v>
      </c>
      <c r="F213" s="72" t="s">
        <v>1272</v>
      </c>
      <c r="G213" s="72"/>
      <c r="H213" s="67" t="s">
        <v>947</v>
      </c>
      <c r="I213" s="67" t="s">
        <v>1226</v>
      </c>
      <c r="J213" s="67" t="s">
        <v>1227</v>
      </c>
      <c r="K213" s="67" t="s">
        <v>1217</v>
      </c>
      <c r="L213"/>
      <c r="M213"/>
    </row>
    <row r="214" spans="1:13" hidden="1" x14ac:dyDescent="0.25">
      <c r="A214" s="92">
        <v>211</v>
      </c>
      <c r="B214" s="4" t="s">
        <v>1074</v>
      </c>
      <c r="C214" s="88">
        <v>18</v>
      </c>
      <c r="D214" s="58" t="s">
        <v>393</v>
      </c>
      <c r="E214" s="233" t="s">
        <v>1047</v>
      </c>
      <c r="F214" s="72" t="s">
        <v>1272</v>
      </c>
      <c r="G214" s="72"/>
      <c r="H214" s="67" t="s">
        <v>947</v>
      </c>
      <c r="I214" s="67" t="s">
        <v>1226</v>
      </c>
      <c r="J214" s="67" t="s">
        <v>1227</v>
      </c>
      <c r="K214" s="67" t="s">
        <v>1217</v>
      </c>
      <c r="L214"/>
      <c r="M214"/>
    </row>
    <row r="215" spans="1:13" hidden="1" x14ac:dyDescent="0.25">
      <c r="A215" s="92">
        <v>212</v>
      </c>
      <c r="B215" s="4" t="s">
        <v>1075</v>
      </c>
      <c r="C215" s="88">
        <v>18</v>
      </c>
      <c r="D215" s="58"/>
      <c r="E215" s="222" t="s">
        <v>1047</v>
      </c>
      <c r="F215" s="72" t="s">
        <v>1272</v>
      </c>
      <c r="G215" s="72"/>
      <c r="H215" s="67" t="s">
        <v>947</v>
      </c>
      <c r="I215" s="67" t="s">
        <v>1226</v>
      </c>
      <c r="J215" s="67" t="s">
        <v>1227</v>
      </c>
      <c r="K215" s="67" t="s">
        <v>1217</v>
      </c>
      <c r="L215"/>
      <c r="M215"/>
    </row>
    <row r="216" spans="1:13" s="59" customFormat="1" hidden="1" x14ac:dyDescent="0.25">
      <c r="A216" s="92">
        <v>213</v>
      </c>
      <c r="B216" s="155" t="s">
        <v>1149</v>
      </c>
      <c r="C216" s="88">
        <v>18</v>
      </c>
      <c r="D216" s="68" t="s">
        <v>393</v>
      </c>
      <c r="E216" s="222" t="s">
        <v>1054</v>
      </c>
      <c r="F216" s="72" t="s">
        <v>1272</v>
      </c>
      <c r="G216" s="72" t="s">
        <v>1286</v>
      </c>
      <c r="H216" s="67"/>
      <c r="I216" s="67"/>
      <c r="J216" s="67"/>
      <c r="K216" s="67"/>
    </row>
    <row r="217" spans="1:13" s="59" customFormat="1" hidden="1" x14ac:dyDescent="0.25">
      <c r="A217" s="92">
        <v>214</v>
      </c>
      <c r="B217" s="155" t="s">
        <v>1066</v>
      </c>
      <c r="C217" s="88">
        <v>18</v>
      </c>
      <c r="D217" s="68" t="s">
        <v>393</v>
      </c>
      <c r="E217" s="220" t="s">
        <v>1086</v>
      </c>
      <c r="F217" s="72" t="s">
        <v>1272</v>
      </c>
      <c r="G217" s="72"/>
      <c r="H217" s="67" t="s">
        <v>947</v>
      </c>
      <c r="I217" s="67" t="s">
        <v>1226</v>
      </c>
      <c r="J217" s="67" t="s">
        <v>1227</v>
      </c>
      <c r="K217" s="67" t="s">
        <v>1217</v>
      </c>
    </row>
    <row r="218" spans="1:13" hidden="1" x14ac:dyDescent="0.25">
      <c r="A218" s="92">
        <v>215</v>
      </c>
      <c r="B218" s="155" t="s">
        <v>1067</v>
      </c>
      <c r="C218" s="88">
        <v>18</v>
      </c>
      <c r="D218" s="68" t="s">
        <v>393</v>
      </c>
      <c r="E218" s="220" t="s">
        <v>1087</v>
      </c>
      <c r="F218" s="72" t="s">
        <v>1272</v>
      </c>
      <c r="G218" s="72"/>
      <c r="H218" s="67" t="s">
        <v>940</v>
      </c>
      <c r="I218" s="67" t="s">
        <v>1226</v>
      </c>
      <c r="J218" s="67" t="s">
        <v>1233</v>
      </c>
      <c r="K218" s="67" t="s">
        <v>1050</v>
      </c>
      <c r="L218"/>
      <c r="M218"/>
    </row>
    <row r="219" spans="1:13" hidden="1" x14ac:dyDescent="0.25">
      <c r="A219" s="92">
        <v>216</v>
      </c>
      <c r="B219" s="4" t="s">
        <v>1068</v>
      </c>
      <c r="C219" s="88">
        <v>18</v>
      </c>
      <c r="D219" s="58" t="s">
        <v>393</v>
      </c>
      <c r="E219" s="220" t="s">
        <v>1088</v>
      </c>
      <c r="F219" s="72" t="s">
        <v>1272</v>
      </c>
      <c r="G219" s="72"/>
      <c r="H219" s="67" t="s">
        <v>940</v>
      </c>
      <c r="I219" s="67" t="s">
        <v>1226</v>
      </c>
      <c r="J219" s="67" t="s">
        <v>1233</v>
      </c>
      <c r="K219" s="67" t="s">
        <v>1050</v>
      </c>
      <c r="L219"/>
      <c r="M219"/>
    </row>
    <row r="220" spans="1:13" hidden="1" x14ac:dyDescent="0.25">
      <c r="A220" s="92">
        <v>217</v>
      </c>
      <c r="B220" s="4" t="s">
        <v>1069</v>
      </c>
      <c r="C220" s="88">
        <v>18</v>
      </c>
      <c r="D220" s="58" t="s">
        <v>393</v>
      </c>
      <c r="E220" s="220" t="s">
        <v>1089</v>
      </c>
      <c r="F220" s="72" t="s">
        <v>1272</v>
      </c>
      <c r="G220" s="72"/>
      <c r="H220" s="67" t="s">
        <v>940</v>
      </c>
      <c r="I220" s="67" t="s">
        <v>1226</v>
      </c>
      <c r="J220" s="67" t="s">
        <v>1233</v>
      </c>
      <c r="K220" s="67" t="s">
        <v>1050</v>
      </c>
      <c r="L220"/>
      <c r="M220"/>
    </row>
    <row r="221" spans="1:13" hidden="1" x14ac:dyDescent="0.25">
      <c r="A221" s="92">
        <v>218</v>
      </c>
      <c r="B221" s="4" t="s">
        <v>1070</v>
      </c>
      <c r="C221" s="88">
        <v>18</v>
      </c>
      <c r="D221" s="58" t="s">
        <v>393</v>
      </c>
      <c r="E221" s="220" t="s">
        <v>1090</v>
      </c>
      <c r="F221" s="72" t="s">
        <v>1272</v>
      </c>
      <c r="G221" s="72"/>
      <c r="H221" s="67" t="s">
        <v>940</v>
      </c>
      <c r="I221" s="67" t="s">
        <v>1226</v>
      </c>
      <c r="J221" s="67" t="s">
        <v>1233</v>
      </c>
      <c r="K221" s="67" t="s">
        <v>1050</v>
      </c>
      <c r="L221"/>
      <c r="M221"/>
    </row>
    <row r="222" spans="1:13" hidden="1" x14ac:dyDescent="0.25">
      <c r="A222" s="92">
        <v>219</v>
      </c>
      <c r="B222" s="4" t="s">
        <v>1150</v>
      </c>
      <c r="C222" s="88">
        <v>18</v>
      </c>
      <c r="D222" s="58" t="s">
        <v>393</v>
      </c>
      <c r="E222" s="222" t="s">
        <v>1054</v>
      </c>
      <c r="F222" s="72" t="s">
        <v>1272</v>
      </c>
      <c r="G222" s="72" t="s">
        <v>1286</v>
      </c>
      <c r="H222" s="67"/>
      <c r="I222" s="67"/>
      <c r="J222" s="67"/>
      <c r="K222" s="67"/>
      <c r="L222"/>
      <c r="M222"/>
    </row>
    <row r="223" spans="1:13" hidden="1" x14ac:dyDescent="0.25">
      <c r="A223" s="92">
        <v>220</v>
      </c>
      <c r="B223" s="4" t="s">
        <v>1042</v>
      </c>
      <c r="C223" s="88">
        <v>18</v>
      </c>
      <c r="D223" s="58" t="s">
        <v>393</v>
      </c>
      <c r="E223" s="222" t="s">
        <v>1045</v>
      </c>
      <c r="F223" s="72" t="s">
        <v>1272</v>
      </c>
      <c r="G223" s="72" t="s">
        <v>1286</v>
      </c>
      <c r="H223" s="67" t="s">
        <v>941</v>
      </c>
      <c r="I223" s="67" t="s">
        <v>1226</v>
      </c>
      <c r="J223" s="67" t="s">
        <v>1233</v>
      </c>
      <c r="K223" s="67" t="s">
        <v>1054</v>
      </c>
      <c r="L223"/>
      <c r="M223"/>
    </row>
    <row r="224" spans="1:13" hidden="1" x14ac:dyDescent="0.25">
      <c r="A224" s="92">
        <v>221</v>
      </c>
      <c r="B224" s="4" t="s">
        <v>1071</v>
      </c>
      <c r="C224" s="88">
        <v>18</v>
      </c>
      <c r="D224" s="58" t="s">
        <v>393</v>
      </c>
      <c r="E224" s="220" t="s">
        <v>1091</v>
      </c>
      <c r="F224" s="72" t="s">
        <v>1272</v>
      </c>
      <c r="G224" s="72"/>
      <c r="H224" s="67" t="s">
        <v>943</v>
      </c>
      <c r="I224" s="67" t="s">
        <v>1226</v>
      </c>
      <c r="J224" s="67" t="s">
        <v>1233</v>
      </c>
      <c r="K224" s="67" t="s">
        <v>1050</v>
      </c>
      <c r="L224"/>
      <c r="M224"/>
    </row>
    <row r="225" spans="1:13" hidden="1" x14ac:dyDescent="0.25">
      <c r="A225" s="92">
        <v>222</v>
      </c>
      <c r="B225" s="6" t="s">
        <v>282</v>
      </c>
      <c r="C225" s="13">
        <v>20</v>
      </c>
      <c r="D225" s="21" t="s">
        <v>393</v>
      </c>
      <c r="E225" s="218" t="s">
        <v>536</v>
      </c>
      <c r="F225" s="72" t="s">
        <v>1272</v>
      </c>
      <c r="G225" s="72"/>
      <c r="H225" s="71" t="s">
        <v>943</v>
      </c>
      <c r="I225" s="67" t="s">
        <v>1226</v>
      </c>
      <c r="J225" s="67" t="s">
        <v>1233</v>
      </c>
      <c r="K225" s="67" t="s">
        <v>1050</v>
      </c>
      <c r="L225"/>
      <c r="M225"/>
    </row>
    <row r="226" spans="1:13" hidden="1" x14ac:dyDescent="0.25">
      <c r="A226" s="92">
        <v>223</v>
      </c>
      <c r="B226" s="6" t="s">
        <v>283</v>
      </c>
      <c r="C226" s="13">
        <v>20</v>
      </c>
      <c r="D226" s="21" t="s">
        <v>393</v>
      </c>
      <c r="E226" s="218" t="s">
        <v>537</v>
      </c>
      <c r="F226" s="72" t="s">
        <v>1272</v>
      </c>
      <c r="G226" s="72"/>
      <c r="H226" s="71" t="s">
        <v>943</v>
      </c>
      <c r="I226" s="67" t="s">
        <v>1226</v>
      </c>
      <c r="J226" s="67" t="s">
        <v>1233</v>
      </c>
      <c r="K226" s="67" t="s">
        <v>1050</v>
      </c>
      <c r="L226"/>
      <c r="M226"/>
    </row>
    <row r="227" spans="1:13" hidden="1" x14ac:dyDescent="0.25">
      <c r="A227" s="92">
        <v>224</v>
      </c>
      <c r="B227" s="6" t="s">
        <v>284</v>
      </c>
      <c r="C227" s="13">
        <v>45</v>
      </c>
      <c r="D227" s="21" t="s">
        <v>393</v>
      </c>
      <c r="E227" s="97" t="s">
        <v>538</v>
      </c>
      <c r="F227" s="72" t="s">
        <v>1272</v>
      </c>
      <c r="G227" s="72"/>
      <c r="H227" s="71" t="s">
        <v>940</v>
      </c>
      <c r="I227" s="67" t="s">
        <v>1226</v>
      </c>
      <c r="J227" s="67" t="s">
        <v>1233</v>
      </c>
      <c r="K227" s="67" t="s">
        <v>1050</v>
      </c>
      <c r="L227"/>
      <c r="M227"/>
    </row>
    <row r="228" spans="1:13" hidden="1" x14ac:dyDescent="0.25">
      <c r="A228" s="92">
        <v>225</v>
      </c>
      <c r="B228" s="6" t="s">
        <v>285</v>
      </c>
      <c r="C228" s="13">
        <v>45</v>
      </c>
      <c r="D228" s="21" t="s">
        <v>393</v>
      </c>
      <c r="E228" s="97" t="s">
        <v>539</v>
      </c>
      <c r="F228" s="72" t="s">
        <v>1272</v>
      </c>
      <c r="G228" s="72"/>
      <c r="H228" s="71" t="s">
        <v>940</v>
      </c>
      <c r="I228" s="67" t="s">
        <v>1226</v>
      </c>
      <c r="J228" s="67" t="s">
        <v>1233</v>
      </c>
      <c r="K228" s="67" t="s">
        <v>1054</v>
      </c>
      <c r="L228"/>
      <c r="M228"/>
    </row>
    <row r="229" spans="1:13" hidden="1" x14ac:dyDescent="0.25">
      <c r="A229" s="92">
        <v>226</v>
      </c>
      <c r="B229" s="6" t="s">
        <v>286</v>
      </c>
      <c r="C229" s="13">
        <v>45</v>
      </c>
      <c r="D229" s="21" t="s">
        <v>393</v>
      </c>
      <c r="E229" s="97" t="s">
        <v>540</v>
      </c>
      <c r="F229" s="72" t="s">
        <v>1272</v>
      </c>
      <c r="G229" s="72"/>
      <c r="H229" s="71" t="s">
        <v>940</v>
      </c>
      <c r="I229" s="67" t="s">
        <v>1226</v>
      </c>
      <c r="J229" s="67" t="s">
        <v>1227</v>
      </c>
      <c r="K229" s="67" t="s">
        <v>1217</v>
      </c>
      <c r="L229"/>
      <c r="M229"/>
    </row>
    <row r="230" spans="1:13" hidden="1" x14ac:dyDescent="0.25">
      <c r="A230" s="92">
        <v>227</v>
      </c>
      <c r="B230" s="6" t="s">
        <v>287</v>
      </c>
      <c r="C230" s="13">
        <v>45</v>
      </c>
      <c r="D230" s="21" t="s">
        <v>393</v>
      </c>
      <c r="E230" s="97" t="s">
        <v>541</v>
      </c>
      <c r="F230" s="72" t="s">
        <v>1272</v>
      </c>
      <c r="G230" s="72"/>
      <c r="H230" s="71" t="s">
        <v>940</v>
      </c>
      <c r="I230" s="67" t="s">
        <v>1226</v>
      </c>
      <c r="J230" s="67" t="s">
        <v>1233</v>
      </c>
      <c r="K230" s="67" t="s">
        <v>1234</v>
      </c>
      <c r="L230"/>
      <c r="M230"/>
    </row>
    <row r="231" spans="1:13" hidden="1" x14ac:dyDescent="0.25">
      <c r="A231" s="92">
        <v>228</v>
      </c>
      <c r="B231" s="6" t="s">
        <v>288</v>
      </c>
      <c r="C231" s="13">
        <v>45</v>
      </c>
      <c r="D231" s="21" t="s">
        <v>393</v>
      </c>
      <c r="E231" s="97" t="s">
        <v>542</v>
      </c>
      <c r="F231" s="72" t="s">
        <v>1272</v>
      </c>
      <c r="G231" s="72"/>
      <c r="H231" s="71" t="s">
        <v>940</v>
      </c>
      <c r="I231" s="67" t="s">
        <v>1226</v>
      </c>
      <c r="J231" s="67" t="s">
        <v>1233</v>
      </c>
      <c r="K231" s="67" t="s">
        <v>1050</v>
      </c>
      <c r="L231"/>
      <c r="M231"/>
    </row>
    <row r="232" spans="1:13" hidden="1" x14ac:dyDescent="0.25">
      <c r="A232" s="92">
        <v>229</v>
      </c>
      <c r="B232" s="3" t="s">
        <v>328</v>
      </c>
      <c r="C232" s="88">
        <v>999</v>
      </c>
      <c r="D232" s="72"/>
      <c r="E232" s="218" t="s">
        <v>628</v>
      </c>
      <c r="F232" s="72" t="s">
        <v>1272</v>
      </c>
      <c r="G232" s="72" t="s">
        <v>1289</v>
      </c>
      <c r="H232" s="71" t="s">
        <v>938</v>
      </c>
      <c r="I232" s="67" t="s">
        <v>1229</v>
      </c>
      <c r="J232" s="67" t="s">
        <v>1231</v>
      </c>
      <c r="K232" s="67" t="s">
        <v>1217</v>
      </c>
      <c r="L232"/>
      <c r="M232"/>
    </row>
    <row r="233" spans="1:13" hidden="1" x14ac:dyDescent="0.25">
      <c r="A233" s="92">
        <v>230</v>
      </c>
      <c r="B233" s="72" t="s">
        <v>329</v>
      </c>
      <c r="C233" s="88">
        <v>999</v>
      </c>
      <c r="D233" s="72"/>
      <c r="E233" s="218" t="s">
        <v>629</v>
      </c>
      <c r="F233" s="72" t="s">
        <v>1272</v>
      </c>
      <c r="G233" s="72"/>
      <c r="H233" s="71" t="s">
        <v>938</v>
      </c>
      <c r="I233" s="67" t="s">
        <v>1229</v>
      </c>
      <c r="J233" s="67" t="s">
        <v>1231</v>
      </c>
      <c r="K233" s="67" t="s">
        <v>1217</v>
      </c>
      <c r="L233"/>
      <c r="M233"/>
    </row>
    <row r="234" spans="1:13" hidden="1" x14ac:dyDescent="0.25">
      <c r="A234" s="92">
        <v>231</v>
      </c>
      <c r="B234" s="72" t="s">
        <v>330</v>
      </c>
      <c r="C234" s="88">
        <v>999</v>
      </c>
      <c r="D234" s="72"/>
      <c r="E234" s="218" t="s">
        <v>630</v>
      </c>
      <c r="F234" s="72" t="s">
        <v>1272</v>
      </c>
      <c r="G234" s="72"/>
      <c r="H234" s="71" t="s">
        <v>938</v>
      </c>
      <c r="I234" s="67" t="s">
        <v>1229</v>
      </c>
      <c r="J234" s="67" t="s">
        <v>1231</v>
      </c>
      <c r="K234" s="67" t="s">
        <v>1217</v>
      </c>
      <c r="L234"/>
      <c r="M234"/>
    </row>
    <row r="235" spans="1:13" hidden="1" x14ac:dyDescent="0.25">
      <c r="A235" s="92">
        <v>232</v>
      </c>
      <c r="B235" s="72" t="s">
        <v>331</v>
      </c>
      <c r="C235" s="88">
        <v>999</v>
      </c>
      <c r="D235" s="72"/>
      <c r="E235" s="218" t="s">
        <v>631</v>
      </c>
      <c r="F235" s="72" t="s">
        <v>1272</v>
      </c>
      <c r="G235" s="72"/>
      <c r="H235" s="71" t="s">
        <v>938</v>
      </c>
      <c r="I235" s="67" t="s">
        <v>1229</v>
      </c>
      <c r="J235" s="67" t="s">
        <v>1231</v>
      </c>
      <c r="K235" s="67" t="s">
        <v>1217</v>
      </c>
      <c r="L235"/>
      <c r="M235"/>
    </row>
    <row r="236" spans="1:13" hidden="1" x14ac:dyDescent="0.25">
      <c r="A236" s="92">
        <v>233</v>
      </c>
      <c r="B236" s="4" t="s">
        <v>818</v>
      </c>
      <c r="C236" s="13" t="s">
        <v>1238</v>
      </c>
      <c r="D236" s="58" t="s">
        <v>393</v>
      </c>
      <c r="E236" s="218" t="s">
        <v>553</v>
      </c>
      <c r="F236" s="72" t="s">
        <v>1272</v>
      </c>
      <c r="G236" s="72" t="s">
        <v>1286</v>
      </c>
      <c r="H236" s="71" t="s">
        <v>938</v>
      </c>
      <c r="I236" s="67" t="s">
        <v>1229</v>
      </c>
      <c r="J236" s="67" t="s">
        <v>1231</v>
      </c>
      <c r="K236" s="67" t="s">
        <v>1217</v>
      </c>
      <c r="L236"/>
      <c r="M236"/>
    </row>
    <row r="237" spans="1:13" hidden="1" x14ac:dyDescent="0.25">
      <c r="A237" s="92">
        <v>234</v>
      </c>
      <c r="B237" s="6" t="s">
        <v>819</v>
      </c>
      <c r="C237" s="13" t="s">
        <v>1238</v>
      </c>
      <c r="D237" s="58" t="s">
        <v>393</v>
      </c>
      <c r="E237" s="218" t="s">
        <v>554</v>
      </c>
      <c r="F237" s="72" t="s">
        <v>1272</v>
      </c>
      <c r="G237" s="72" t="s">
        <v>1286</v>
      </c>
      <c r="H237" s="71" t="s">
        <v>938</v>
      </c>
      <c r="I237" s="67" t="s">
        <v>1229</v>
      </c>
      <c r="J237" s="67" t="s">
        <v>1231</v>
      </c>
      <c r="K237" s="67" t="s">
        <v>1217</v>
      </c>
      <c r="L237"/>
      <c r="M237"/>
    </row>
    <row r="238" spans="1:13" hidden="1" x14ac:dyDescent="0.25">
      <c r="A238" s="92">
        <v>235</v>
      </c>
      <c r="B238" s="6" t="s">
        <v>820</v>
      </c>
      <c r="C238" s="13" t="s">
        <v>1238</v>
      </c>
      <c r="D238" s="58" t="s">
        <v>393</v>
      </c>
      <c r="E238" s="218" t="s">
        <v>555</v>
      </c>
      <c r="F238" s="72" t="s">
        <v>1272</v>
      </c>
      <c r="G238" s="72" t="s">
        <v>1286</v>
      </c>
      <c r="H238" s="71" t="s">
        <v>938</v>
      </c>
      <c r="I238" s="67" t="s">
        <v>1229</v>
      </c>
      <c r="J238" s="67" t="s">
        <v>1231</v>
      </c>
      <c r="K238" s="67" t="s">
        <v>1217</v>
      </c>
      <c r="L238"/>
      <c r="M238"/>
    </row>
    <row r="239" spans="1:13" hidden="1" x14ac:dyDescent="0.25">
      <c r="A239" s="92">
        <v>236</v>
      </c>
      <c r="B239" s="6" t="s">
        <v>815</v>
      </c>
      <c r="C239" s="13" t="s">
        <v>1238</v>
      </c>
      <c r="D239" s="58" t="s">
        <v>393</v>
      </c>
      <c r="E239" s="218" t="s">
        <v>550</v>
      </c>
      <c r="F239" s="72" t="s">
        <v>1272</v>
      </c>
      <c r="G239" s="72" t="s">
        <v>1286</v>
      </c>
      <c r="H239" s="71" t="s">
        <v>938</v>
      </c>
      <c r="I239" s="67" t="s">
        <v>1229</v>
      </c>
      <c r="J239" s="67" t="s">
        <v>1231</v>
      </c>
      <c r="K239" s="67" t="s">
        <v>1217</v>
      </c>
      <c r="L239"/>
      <c r="M239"/>
    </row>
    <row r="240" spans="1:13" hidden="1" x14ac:dyDescent="0.25">
      <c r="A240" s="92">
        <v>237</v>
      </c>
      <c r="B240" s="6" t="s">
        <v>816</v>
      </c>
      <c r="C240" s="13" t="s">
        <v>1238</v>
      </c>
      <c r="D240" s="72"/>
      <c r="E240" s="218" t="s">
        <v>551</v>
      </c>
      <c r="F240" s="72" t="s">
        <v>1272</v>
      </c>
      <c r="G240" s="72" t="s">
        <v>1286</v>
      </c>
      <c r="H240" s="102" t="s">
        <v>938</v>
      </c>
      <c r="I240" s="67" t="s">
        <v>1229</v>
      </c>
      <c r="J240" s="67" t="s">
        <v>1231</v>
      </c>
      <c r="K240" s="67" t="s">
        <v>1217</v>
      </c>
      <c r="L240"/>
      <c r="M240"/>
    </row>
    <row r="241" spans="1:13" hidden="1" x14ac:dyDescent="0.25">
      <c r="A241" s="92">
        <v>238</v>
      </c>
      <c r="B241" s="6" t="s">
        <v>817</v>
      </c>
      <c r="C241" s="13" t="s">
        <v>1238</v>
      </c>
      <c r="D241" s="58" t="s">
        <v>393</v>
      </c>
      <c r="E241" s="218" t="s">
        <v>552</v>
      </c>
      <c r="F241" s="72" t="s">
        <v>1272</v>
      </c>
      <c r="G241" s="72" t="s">
        <v>1286</v>
      </c>
      <c r="H241" s="71" t="s">
        <v>938</v>
      </c>
      <c r="I241" s="67" t="s">
        <v>1229</v>
      </c>
      <c r="J241" s="67" t="s">
        <v>1231</v>
      </c>
      <c r="K241" s="67" t="s">
        <v>1217</v>
      </c>
      <c r="L241"/>
      <c r="M241"/>
    </row>
    <row r="242" spans="1:13" hidden="1" x14ac:dyDescent="0.25">
      <c r="A242" s="92">
        <v>239</v>
      </c>
      <c r="B242" s="6" t="s">
        <v>783</v>
      </c>
      <c r="C242" s="75">
        <v>31</v>
      </c>
      <c r="D242" s="58" t="s">
        <v>393</v>
      </c>
      <c r="E242" s="98" t="s">
        <v>793</v>
      </c>
      <c r="F242" s="72" t="s">
        <v>1272</v>
      </c>
      <c r="G242" s="72" t="s">
        <v>1286</v>
      </c>
      <c r="H242" s="71" t="s">
        <v>944</v>
      </c>
      <c r="I242" s="67" t="s">
        <v>1218</v>
      </c>
      <c r="J242" s="67" t="s">
        <v>1217</v>
      </c>
      <c r="K242" s="67" t="s">
        <v>1217</v>
      </c>
      <c r="L242"/>
      <c r="M242"/>
    </row>
    <row r="243" spans="1:13" hidden="1" x14ac:dyDescent="0.25">
      <c r="A243" s="92">
        <v>240</v>
      </c>
      <c r="B243" s="6" t="s">
        <v>784</v>
      </c>
      <c r="C243" s="75">
        <v>31</v>
      </c>
      <c r="D243" s="58" t="s">
        <v>393</v>
      </c>
      <c r="E243" s="98" t="s">
        <v>794</v>
      </c>
      <c r="F243" s="72" t="s">
        <v>1272</v>
      </c>
      <c r="G243" s="72" t="s">
        <v>1286</v>
      </c>
      <c r="H243" s="71" t="s">
        <v>944</v>
      </c>
      <c r="I243" s="67" t="s">
        <v>1218</v>
      </c>
      <c r="J243" s="67" t="s">
        <v>1232</v>
      </c>
      <c r="K243" s="67" t="s">
        <v>794</v>
      </c>
      <c r="L243"/>
      <c r="M243"/>
    </row>
    <row r="244" spans="1:13" hidden="1" x14ac:dyDescent="0.25">
      <c r="A244" s="92">
        <v>241</v>
      </c>
      <c r="B244" s="6" t="s">
        <v>785</v>
      </c>
      <c r="C244" s="75">
        <v>31</v>
      </c>
      <c r="D244" s="58" t="s">
        <v>393</v>
      </c>
      <c r="E244" s="98" t="s">
        <v>795</v>
      </c>
      <c r="F244" s="72" t="s">
        <v>1272</v>
      </c>
      <c r="G244" s="72" t="s">
        <v>1286</v>
      </c>
      <c r="H244" s="71" t="s">
        <v>946</v>
      </c>
      <c r="I244" s="67" t="s">
        <v>1218</v>
      </c>
      <c r="J244" s="67" t="s">
        <v>1232</v>
      </c>
      <c r="K244" s="67" t="s">
        <v>1220</v>
      </c>
      <c r="L244"/>
      <c r="M244"/>
    </row>
    <row r="245" spans="1:13" hidden="1" x14ac:dyDescent="0.25">
      <c r="A245" s="92">
        <v>242</v>
      </c>
      <c r="B245" s="6" t="s">
        <v>786</v>
      </c>
      <c r="C245" s="75">
        <v>31</v>
      </c>
      <c r="D245" s="58" t="s">
        <v>393</v>
      </c>
      <c r="E245" s="98" t="s">
        <v>796</v>
      </c>
      <c r="F245" s="72" t="s">
        <v>1272</v>
      </c>
      <c r="G245" s="72" t="s">
        <v>1286</v>
      </c>
      <c r="H245" s="71" t="s">
        <v>946</v>
      </c>
      <c r="I245" s="67" t="s">
        <v>1218</v>
      </c>
      <c r="J245" s="67" t="s">
        <v>1232</v>
      </c>
      <c r="K245" s="67" t="s">
        <v>1221</v>
      </c>
      <c r="L245"/>
      <c r="M245"/>
    </row>
    <row r="246" spans="1:13" hidden="1" x14ac:dyDescent="0.25">
      <c r="A246" s="92">
        <v>243</v>
      </c>
      <c r="B246" s="6" t="s">
        <v>909</v>
      </c>
      <c r="C246" s="13">
        <v>26</v>
      </c>
      <c r="D246" s="58" t="s">
        <v>393</v>
      </c>
      <c r="E246" s="218" t="s">
        <v>606</v>
      </c>
      <c r="F246" s="72" t="s">
        <v>1272</v>
      </c>
      <c r="G246" s="72" t="s">
        <v>1286</v>
      </c>
      <c r="H246" s="71" t="s">
        <v>938</v>
      </c>
      <c r="I246" s="67" t="s">
        <v>1229</v>
      </c>
      <c r="J246" s="67" t="s">
        <v>1231</v>
      </c>
      <c r="K246" s="67" t="s">
        <v>1217</v>
      </c>
      <c r="L246"/>
      <c r="M246"/>
    </row>
    <row r="247" spans="1:13" hidden="1" x14ac:dyDescent="0.25">
      <c r="A247" s="92">
        <v>244</v>
      </c>
      <c r="B247" s="6" t="s">
        <v>910</v>
      </c>
      <c r="C247" s="13">
        <v>26</v>
      </c>
      <c r="D247" s="58" t="s">
        <v>393</v>
      </c>
      <c r="E247" s="218" t="s">
        <v>607</v>
      </c>
      <c r="F247" s="72" t="s">
        <v>1272</v>
      </c>
      <c r="G247" s="72" t="s">
        <v>1286</v>
      </c>
      <c r="H247" s="71" t="s">
        <v>938</v>
      </c>
      <c r="I247" s="67" t="s">
        <v>1229</v>
      </c>
      <c r="J247" s="67" t="s">
        <v>1231</v>
      </c>
      <c r="K247" s="67" t="s">
        <v>1217</v>
      </c>
      <c r="L247"/>
      <c r="M247"/>
    </row>
    <row r="248" spans="1:13" hidden="1" x14ac:dyDescent="0.25">
      <c r="A248" s="92">
        <v>245</v>
      </c>
      <c r="B248" s="6" t="s">
        <v>911</v>
      </c>
      <c r="C248" s="13">
        <v>26</v>
      </c>
      <c r="D248" s="58" t="s">
        <v>393</v>
      </c>
      <c r="E248" s="218" t="s">
        <v>608</v>
      </c>
      <c r="F248" s="72" t="s">
        <v>1272</v>
      </c>
      <c r="G248" s="72" t="s">
        <v>1286</v>
      </c>
      <c r="H248" s="71" t="s">
        <v>938</v>
      </c>
      <c r="I248" s="67" t="s">
        <v>1229</v>
      </c>
      <c r="J248" s="67" t="s">
        <v>1231</v>
      </c>
      <c r="K248" s="67" t="s">
        <v>1217</v>
      </c>
      <c r="L248"/>
      <c r="M248"/>
    </row>
    <row r="249" spans="1:13" hidden="1" x14ac:dyDescent="0.25">
      <c r="A249" s="92">
        <v>246</v>
      </c>
      <c r="B249" s="6" t="s">
        <v>912</v>
      </c>
      <c r="C249" s="13">
        <v>26</v>
      </c>
      <c r="D249" s="58" t="s">
        <v>393</v>
      </c>
      <c r="E249" s="218" t="s">
        <v>949</v>
      </c>
      <c r="F249" s="72" t="s">
        <v>1272</v>
      </c>
      <c r="G249" s="72" t="s">
        <v>1286</v>
      </c>
      <c r="H249" s="71" t="s">
        <v>938</v>
      </c>
      <c r="I249" s="67" t="s">
        <v>1229</v>
      </c>
      <c r="J249" s="67" t="s">
        <v>1231</v>
      </c>
      <c r="K249" s="67" t="s">
        <v>1217</v>
      </c>
      <c r="L249"/>
      <c r="M249"/>
    </row>
    <row r="250" spans="1:13" hidden="1" x14ac:dyDescent="0.25">
      <c r="A250" s="92">
        <v>247</v>
      </c>
      <c r="B250" s="6" t="s">
        <v>913</v>
      </c>
      <c r="C250" s="13">
        <v>26</v>
      </c>
      <c r="D250" s="58" t="s">
        <v>393</v>
      </c>
      <c r="E250" s="218" t="s">
        <v>609</v>
      </c>
      <c r="F250" s="72" t="s">
        <v>1272</v>
      </c>
      <c r="G250" s="72" t="s">
        <v>1286</v>
      </c>
      <c r="H250" s="71" t="s">
        <v>938</v>
      </c>
      <c r="I250" s="67" t="s">
        <v>1229</v>
      </c>
      <c r="J250" s="67" t="s">
        <v>1231</v>
      </c>
      <c r="K250" s="67" t="s">
        <v>1217</v>
      </c>
      <c r="L250"/>
      <c r="M250"/>
    </row>
    <row r="251" spans="1:13" hidden="1" x14ac:dyDescent="0.25">
      <c r="A251" s="92">
        <v>248</v>
      </c>
      <c r="B251" s="6" t="s">
        <v>828</v>
      </c>
      <c r="C251" s="13" t="s">
        <v>1238</v>
      </c>
      <c r="D251" s="72"/>
      <c r="E251" s="219" t="s">
        <v>1202</v>
      </c>
      <c r="F251" s="72" t="s">
        <v>1272</v>
      </c>
      <c r="G251" s="72" t="s">
        <v>1286</v>
      </c>
      <c r="H251" s="67" t="s">
        <v>953</v>
      </c>
      <c r="I251" s="67" t="s">
        <v>1229</v>
      </c>
      <c r="J251" s="67" t="s">
        <v>1230</v>
      </c>
      <c r="K251" s="67" t="s">
        <v>1217</v>
      </c>
      <c r="L251"/>
      <c r="M251"/>
    </row>
    <row r="252" spans="1:13" hidden="1" x14ac:dyDescent="0.25">
      <c r="A252" s="92">
        <v>249</v>
      </c>
      <c r="B252" s="4" t="s">
        <v>289</v>
      </c>
      <c r="C252" s="13">
        <v>30</v>
      </c>
      <c r="D252" s="21" t="s">
        <v>393</v>
      </c>
      <c r="E252" s="218" t="s">
        <v>543</v>
      </c>
      <c r="F252" s="72" t="s">
        <v>1272</v>
      </c>
      <c r="G252" s="72"/>
      <c r="H252" s="71" t="s">
        <v>940</v>
      </c>
      <c r="I252" s="67" t="s">
        <v>1226</v>
      </c>
      <c r="J252" s="67" t="s">
        <v>1227</v>
      </c>
      <c r="K252" s="67" t="s">
        <v>1217</v>
      </c>
      <c r="L252"/>
      <c r="M252"/>
    </row>
    <row r="253" spans="1:13" hidden="1" x14ac:dyDescent="0.25">
      <c r="A253" s="92">
        <v>250</v>
      </c>
      <c r="B253" s="6" t="s">
        <v>290</v>
      </c>
      <c r="C253" s="13">
        <v>30</v>
      </c>
      <c r="D253" s="21" t="s">
        <v>393</v>
      </c>
      <c r="E253" s="218" t="s">
        <v>961</v>
      </c>
      <c r="F253" s="72" t="s">
        <v>1272</v>
      </c>
      <c r="G253" s="72"/>
      <c r="H253" s="71" t="s">
        <v>940</v>
      </c>
      <c r="I253" s="67" t="s">
        <v>1226</v>
      </c>
      <c r="J253" s="67" t="s">
        <v>1233</v>
      </c>
      <c r="K253" s="67" t="s">
        <v>1054</v>
      </c>
      <c r="L253"/>
      <c r="M253"/>
    </row>
    <row r="254" spans="1:13" hidden="1" x14ac:dyDescent="0.25">
      <c r="A254" s="92">
        <v>251</v>
      </c>
      <c r="B254" s="6" t="s">
        <v>291</v>
      </c>
      <c r="C254" s="13">
        <v>29</v>
      </c>
      <c r="D254" s="21" t="s">
        <v>393</v>
      </c>
      <c r="E254" s="219" t="s">
        <v>1078</v>
      </c>
      <c r="F254" s="72" t="s">
        <v>1272</v>
      </c>
      <c r="G254" s="72"/>
      <c r="H254" s="71" t="s">
        <v>943</v>
      </c>
      <c r="I254" s="67" t="s">
        <v>1226</v>
      </c>
      <c r="J254" s="67" t="s">
        <v>1233</v>
      </c>
      <c r="K254" s="67" t="s">
        <v>1050</v>
      </c>
      <c r="L254"/>
      <c r="M254"/>
    </row>
    <row r="255" spans="1:13" hidden="1" x14ac:dyDescent="0.25">
      <c r="A255" s="92">
        <v>252</v>
      </c>
      <c r="B255" s="6" t="s">
        <v>292</v>
      </c>
      <c r="C255" s="13">
        <v>34</v>
      </c>
      <c r="D255" s="21" t="s">
        <v>393</v>
      </c>
      <c r="E255" s="218" t="s">
        <v>544</v>
      </c>
      <c r="F255" s="72" t="s">
        <v>1272</v>
      </c>
      <c r="G255" s="72"/>
      <c r="H255" s="67" t="s">
        <v>947</v>
      </c>
      <c r="I255" s="67" t="s">
        <v>1226</v>
      </c>
      <c r="J255" s="67" t="s">
        <v>1227</v>
      </c>
      <c r="K255" s="67" t="s">
        <v>1217</v>
      </c>
      <c r="L255"/>
      <c r="M255"/>
    </row>
    <row r="256" spans="1:13" hidden="1" x14ac:dyDescent="0.25">
      <c r="A256" s="92">
        <v>253</v>
      </c>
      <c r="B256" s="6" t="s">
        <v>293</v>
      </c>
      <c r="C256" s="13">
        <v>34</v>
      </c>
      <c r="D256" s="21" t="s">
        <v>393</v>
      </c>
      <c r="E256" s="218" t="s">
        <v>545</v>
      </c>
      <c r="F256" s="72" t="s">
        <v>1272</v>
      </c>
      <c r="G256" s="72"/>
      <c r="H256" s="71" t="s">
        <v>940</v>
      </c>
      <c r="I256" s="67" t="s">
        <v>1226</v>
      </c>
      <c r="J256" s="67" t="s">
        <v>1233</v>
      </c>
      <c r="K256" s="67" t="s">
        <v>1050</v>
      </c>
      <c r="L256"/>
      <c r="M256"/>
    </row>
    <row r="257" spans="1:13" hidden="1" x14ac:dyDescent="0.25">
      <c r="A257" s="92">
        <v>254</v>
      </c>
      <c r="B257" s="6" t="s">
        <v>294</v>
      </c>
      <c r="C257" s="13">
        <v>34</v>
      </c>
      <c r="D257" s="21" t="s">
        <v>393</v>
      </c>
      <c r="E257" s="218" t="s">
        <v>546</v>
      </c>
      <c r="F257" s="72" t="s">
        <v>1272</v>
      </c>
      <c r="G257" s="72"/>
      <c r="H257" s="71" t="s">
        <v>940</v>
      </c>
      <c r="I257" s="67" t="s">
        <v>1226</v>
      </c>
      <c r="J257" s="67" t="s">
        <v>1233</v>
      </c>
      <c r="K257" s="67" t="s">
        <v>1234</v>
      </c>
      <c r="L257"/>
      <c r="M257"/>
    </row>
    <row r="258" spans="1:13" hidden="1" x14ac:dyDescent="0.25">
      <c r="A258" s="92">
        <v>255</v>
      </c>
      <c r="B258" s="6" t="s">
        <v>295</v>
      </c>
      <c r="C258" s="13">
        <v>34</v>
      </c>
      <c r="D258" s="21" t="s">
        <v>393</v>
      </c>
      <c r="E258" s="219" t="s">
        <v>1112</v>
      </c>
      <c r="F258" s="72" t="s">
        <v>1272</v>
      </c>
      <c r="G258" s="72"/>
      <c r="H258" s="71" t="s">
        <v>943</v>
      </c>
      <c r="I258" s="67" t="s">
        <v>1226</v>
      </c>
      <c r="J258" s="67" t="s">
        <v>1233</v>
      </c>
      <c r="K258" s="67" t="s">
        <v>1050</v>
      </c>
      <c r="L258"/>
      <c r="M258"/>
    </row>
    <row r="259" spans="1:13" hidden="1" x14ac:dyDescent="0.25">
      <c r="A259" s="92">
        <v>256</v>
      </c>
      <c r="B259" s="6" t="s">
        <v>296</v>
      </c>
      <c r="C259" s="13">
        <v>34</v>
      </c>
      <c r="D259" s="21" t="s">
        <v>393</v>
      </c>
      <c r="E259" s="218" t="s">
        <v>547</v>
      </c>
      <c r="F259" s="72" t="s">
        <v>1272</v>
      </c>
      <c r="G259" s="72"/>
      <c r="H259" s="71" t="s">
        <v>943</v>
      </c>
      <c r="I259" s="67" t="s">
        <v>1226</v>
      </c>
      <c r="J259" s="67" t="s">
        <v>1233</v>
      </c>
      <c r="K259" s="67" t="s">
        <v>1052</v>
      </c>
      <c r="L259"/>
      <c r="M259"/>
    </row>
    <row r="260" spans="1:13" hidden="1" x14ac:dyDescent="0.25">
      <c r="A260" s="92">
        <v>257</v>
      </c>
      <c r="B260" s="6" t="s">
        <v>297</v>
      </c>
      <c r="C260" s="13">
        <v>34</v>
      </c>
      <c r="D260" s="21" t="s">
        <v>393</v>
      </c>
      <c r="E260" s="218" t="s">
        <v>1257</v>
      </c>
      <c r="F260" s="72" t="s">
        <v>1272</v>
      </c>
      <c r="G260" s="72"/>
      <c r="H260" s="71" t="s">
        <v>947</v>
      </c>
      <c r="I260" s="67" t="s">
        <v>1226</v>
      </c>
      <c r="J260" s="67" t="s">
        <v>1227</v>
      </c>
      <c r="K260" s="67" t="s">
        <v>1217</v>
      </c>
      <c r="L260"/>
      <c r="M260"/>
    </row>
    <row r="261" spans="1:13" hidden="1" x14ac:dyDescent="0.25">
      <c r="A261" s="92">
        <v>258</v>
      </c>
      <c r="B261" s="6" t="s">
        <v>298</v>
      </c>
      <c r="C261" s="13">
        <v>34</v>
      </c>
      <c r="D261" s="21" t="s">
        <v>393</v>
      </c>
      <c r="E261" s="218" t="s">
        <v>1257</v>
      </c>
      <c r="F261" s="72" t="s">
        <v>1272</v>
      </c>
      <c r="G261" s="72"/>
      <c r="H261" s="71" t="s">
        <v>947</v>
      </c>
      <c r="I261" s="67" t="s">
        <v>1226</v>
      </c>
      <c r="J261" s="67" t="s">
        <v>1227</v>
      </c>
      <c r="K261" s="67" t="s">
        <v>1217</v>
      </c>
      <c r="L261"/>
      <c r="M261"/>
    </row>
    <row r="262" spans="1:13" hidden="1" x14ac:dyDescent="0.25">
      <c r="A262" s="92">
        <v>259</v>
      </c>
      <c r="B262" s="6" t="s">
        <v>299</v>
      </c>
      <c r="C262" s="13">
        <v>34</v>
      </c>
      <c r="D262" s="21" t="s">
        <v>393</v>
      </c>
      <c r="E262" s="218" t="s">
        <v>1257</v>
      </c>
      <c r="F262" s="72" t="s">
        <v>1272</v>
      </c>
      <c r="G262" s="72"/>
      <c r="H262" s="71" t="s">
        <v>947</v>
      </c>
      <c r="I262" s="67" t="s">
        <v>1226</v>
      </c>
      <c r="J262" s="67" t="s">
        <v>1227</v>
      </c>
      <c r="K262" s="67" t="s">
        <v>1217</v>
      </c>
      <c r="L262"/>
      <c r="M262"/>
    </row>
    <row r="263" spans="1:13" hidden="1" x14ac:dyDescent="0.25">
      <c r="A263" s="92">
        <v>260</v>
      </c>
      <c r="B263" s="6" t="s">
        <v>300</v>
      </c>
      <c r="C263" s="13">
        <v>34</v>
      </c>
      <c r="D263" s="21" t="s">
        <v>393</v>
      </c>
      <c r="E263" s="218" t="s">
        <v>1258</v>
      </c>
      <c r="F263" s="72" t="s">
        <v>1272</v>
      </c>
      <c r="G263" s="72"/>
      <c r="H263" s="71" t="s">
        <v>947</v>
      </c>
      <c r="I263" s="67" t="s">
        <v>1226</v>
      </c>
      <c r="J263" s="67" t="s">
        <v>1227</v>
      </c>
      <c r="K263" s="67" t="s">
        <v>1217</v>
      </c>
      <c r="L263"/>
      <c r="M263"/>
    </row>
    <row r="264" spans="1:13" hidden="1" x14ac:dyDescent="0.25">
      <c r="A264" s="92">
        <v>261</v>
      </c>
      <c r="B264" s="6" t="s">
        <v>301</v>
      </c>
      <c r="C264" s="13">
        <v>34</v>
      </c>
      <c r="D264" s="21" t="s">
        <v>393</v>
      </c>
      <c r="E264" s="218" t="s">
        <v>1258</v>
      </c>
      <c r="F264" s="72" t="s">
        <v>1272</v>
      </c>
      <c r="G264" s="72"/>
      <c r="H264" s="71" t="s">
        <v>947</v>
      </c>
      <c r="I264" s="67" t="s">
        <v>1226</v>
      </c>
      <c r="J264" s="67" t="s">
        <v>1227</v>
      </c>
      <c r="K264" s="67" t="s">
        <v>1217</v>
      </c>
      <c r="L264"/>
      <c r="M264"/>
    </row>
    <row r="265" spans="1:13" hidden="1" x14ac:dyDescent="0.25">
      <c r="A265" s="92">
        <v>262</v>
      </c>
      <c r="B265" s="6" t="s">
        <v>302</v>
      </c>
      <c r="C265" s="13">
        <v>35</v>
      </c>
      <c r="D265" s="58" t="s">
        <v>393</v>
      </c>
      <c r="E265" s="219" t="s">
        <v>612</v>
      </c>
      <c r="F265" s="72" t="s">
        <v>1272</v>
      </c>
      <c r="G265" s="72"/>
      <c r="H265" s="67" t="s">
        <v>947</v>
      </c>
      <c r="I265" s="67" t="s">
        <v>1226</v>
      </c>
      <c r="J265" s="67" t="s">
        <v>1227</v>
      </c>
      <c r="K265" s="67" t="s">
        <v>1217</v>
      </c>
      <c r="L265"/>
      <c r="M265"/>
    </row>
    <row r="266" spans="1:13" hidden="1" x14ac:dyDescent="0.25">
      <c r="A266" s="92">
        <v>263</v>
      </c>
      <c r="B266" s="6" t="s">
        <v>303</v>
      </c>
      <c r="C266" s="13">
        <v>35</v>
      </c>
      <c r="D266" s="58" t="s">
        <v>393</v>
      </c>
      <c r="E266" s="219" t="s">
        <v>611</v>
      </c>
      <c r="F266" s="72" t="s">
        <v>1272</v>
      </c>
      <c r="G266" s="72"/>
      <c r="H266" s="71" t="s">
        <v>940</v>
      </c>
      <c r="I266" s="67" t="s">
        <v>1226</v>
      </c>
      <c r="J266" s="67" t="s">
        <v>1233</v>
      </c>
      <c r="K266" s="67" t="s">
        <v>1050</v>
      </c>
      <c r="L266"/>
      <c r="M266"/>
    </row>
    <row r="267" spans="1:13" hidden="1" x14ac:dyDescent="0.25">
      <c r="A267" s="92">
        <v>264</v>
      </c>
      <c r="B267" s="6" t="s">
        <v>304</v>
      </c>
      <c r="C267" s="13">
        <v>35</v>
      </c>
      <c r="D267" s="58" t="s">
        <v>393</v>
      </c>
      <c r="E267" s="219" t="s">
        <v>1080</v>
      </c>
      <c r="F267" s="72" t="s">
        <v>1272</v>
      </c>
      <c r="G267" s="72"/>
      <c r="H267" s="71" t="s">
        <v>943</v>
      </c>
      <c r="I267" s="67" t="s">
        <v>1226</v>
      </c>
      <c r="J267" s="67" t="s">
        <v>1233</v>
      </c>
      <c r="K267" s="67" t="s">
        <v>1052</v>
      </c>
      <c r="L267"/>
      <c r="M267"/>
    </row>
    <row r="268" spans="1:13" hidden="1" x14ac:dyDescent="0.25">
      <c r="A268" s="92">
        <v>265</v>
      </c>
      <c r="B268" s="44" t="s">
        <v>305</v>
      </c>
      <c r="C268" s="13">
        <v>35</v>
      </c>
      <c r="D268" s="68" t="s">
        <v>393</v>
      </c>
      <c r="E268" s="219" t="s">
        <v>1079</v>
      </c>
      <c r="F268" s="72" t="s">
        <v>1272</v>
      </c>
      <c r="G268" s="72"/>
      <c r="H268" s="71" t="s">
        <v>940</v>
      </c>
      <c r="I268" s="67" t="s">
        <v>1226</v>
      </c>
      <c r="J268" s="67" t="s">
        <v>1233</v>
      </c>
      <c r="K268" s="67" t="s">
        <v>1234</v>
      </c>
      <c r="L268"/>
      <c r="M268"/>
    </row>
    <row r="269" spans="1:13" hidden="1" x14ac:dyDescent="0.25">
      <c r="A269" s="92">
        <v>266</v>
      </c>
      <c r="B269" s="4" t="s">
        <v>875</v>
      </c>
      <c r="C269" s="13" t="s">
        <v>1238</v>
      </c>
      <c r="D269" s="72"/>
      <c r="E269" s="219" t="s">
        <v>1209</v>
      </c>
      <c r="F269" s="72" t="s">
        <v>1272</v>
      </c>
      <c r="G269" s="72" t="s">
        <v>1289</v>
      </c>
      <c r="H269" s="67" t="s">
        <v>953</v>
      </c>
      <c r="I269" s="67" t="s">
        <v>1229</v>
      </c>
      <c r="J269" s="67" t="s">
        <v>1230</v>
      </c>
      <c r="K269" s="67" t="s">
        <v>1217</v>
      </c>
      <c r="L269"/>
      <c r="M269"/>
    </row>
    <row r="270" spans="1:13" hidden="1" x14ac:dyDescent="0.25">
      <c r="A270" s="92">
        <v>267</v>
      </c>
      <c r="B270" s="6" t="s">
        <v>876</v>
      </c>
      <c r="C270" s="13" t="s">
        <v>1238</v>
      </c>
      <c r="D270" s="76"/>
      <c r="E270" s="219" t="s">
        <v>1210</v>
      </c>
      <c r="F270" s="72" t="s">
        <v>1272</v>
      </c>
      <c r="G270" s="72" t="s">
        <v>1289</v>
      </c>
      <c r="H270" s="67" t="s">
        <v>953</v>
      </c>
      <c r="I270" s="67" t="s">
        <v>1229</v>
      </c>
      <c r="J270" s="67" t="s">
        <v>1230</v>
      </c>
      <c r="K270" s="67" t="s">
        <v>1217</v>
      </c>
      <c r="L270"/>
      <c r="M270"/>
    </row>
    <row r="271" spans="1:13" hidden="1" x14ac:dyDescent="0.25">
      <c r="A271" s="92">
        <v>268</v>
      </c>
      <c r="B271" s="6" t="s">
        <v>881</v>
      </c>
      <c r="C271" s="13" t="s">
        <v>1238</v>
      </c>
      <c r="D271" s="72"/>
      <c r="E271" s="219" t="s">
        <v>1211</v>
      </c>
      <c r="F271" s="72" t="s">
        <v>1272</v>
      </c>
      <c r="G271" s="72" t="s">
        <v>1289</v>
      </c>
      <c r="H271" s="67" t="s">
        <v>953</v>
      </c>
      <c r="I271" s="67" t="s">
        <v>1229</v>
      </c>
      <c r="J271" s="67" t="s">
        <v>1230</v>
      </c>
      <c r="K271" s="67" t="s">
        <v>1217</v>
      </c>
      <c r="L271"/>
      <c r="M271"/>
    </row>
    <row r="272" spans="1:13" hidden="1" x14ac:dyDescent="0.25">
      <c r="A272" s="92">
        <v>269</v>
      </c>
      <c r="B272" s="6" t="s">
        <v>882</v>
      </c>
      <c r="C272" s="13" t="s">
        <v>1238</v>
      </c>
      <c r="D272" s="76"/>
      <c r="E272" s="219" t="s">
        <v>1212</v>
      </c>
      <c r="F272" s="72" t="s">
        <v>1272</v>
      </c>
      <c r="G272" s="72" t="s">
        <v>1289</v>
      </c>
      <c r="H272" s="67" t="s">
        <v>953</v>
      </c>
      <c r="I272" s="67" t="s">
        <v>1229</v>
      </c>
      <c r="J272" s="67" t="s">
        <v>1230</v>
      </c>
      <c r="K272" s="67" t="s">
        <v>1217</v>
      </c>
      <c r="L272"/>
      <c r="M272"/>
    </row>
    <row r="273" spans="1:13" hidden="1" x14ac:dyDescent="0.25">
      <c r="A273" s="92">
        <v>270</v>
      </c>
      <c r="B273" s="6" t="s">
        <v>883</v>
      </c>
      <c r="C273" s="13" t="s">
        <v>1238</v>
      </c>
      <c r="D273" s="72"/>
      <c r="E273" s="219" t="s">
        <v>1213</v>
      </c>
      <c r="F273" s="72" t="s">
        <v>1272</v>
      </c>
      <c r="G273" s="72" t="s">
        <v>1289</v>
      </c>
      <c r="H273" s="67" t="s">
        <v>953</v>
      </c>
      <c r="I273" s="67" t="s">
        <v>1229</v>
      </c>
      <c r="J273" s="67" t="s">
        <v>1230</v>
      </c>
      <c r="K273" s="67" t="s">
        <v>1217</v>
      </c>
      <c r="L273"/>
      <c r="M273"/>
    </row>
    <row r="274" spans="1:13" hidden="1" x14ac:dyDescent="0.25">
      <c r="A274" s="92">
        <v>271</v>
      </c>
      <c r="B274" s="6" t="s">
        <v>884</v>
      </c>
      <c r="C274" s="13" t="s">
        <v>1238</v>
      </c>
      <c r="D274" s="58" t="s">
        <v>393</v>
      </c>
      <c r="E274" s="219" t="s">
        <v>1214</v>
      </c>
      <c r="F274" s="72" t="s">
        <v>1272</v>
      </c>
      <c r="G274" s="72" t="s">
        <v>1289</v>
      </c>
      <c r="H274" s="67" t="s">
        <v>953</v>
      </c>
      <c r="I274" s="67" t="s">
        <v>1229</v>
      </c>
      <c r="J274" s="67" t="s">
        <v>1230</v>
      </c>
      <c r="K274" s="67" t="s">
        <v>1217</v>
      </c>
      <c r="L274"/>
      <c r="M274"/>
    </row>
    <row r="275" spans="1:13" hidden="1" x14ac:dyDescent="0.25">
      <c r="A275" s="92">
        <v>272</v>
      </c>
      <c r="B275" s="6" t="s">
        <v>885</v>
      </c>
      <c r="C275" s="13" t="s">
        <v>1238</v>
      </c>
      <c r="D275" s="72"/>
      <c r="E275" s="219" t="s">
        <v>1215</v>
      </c>
      <c r="F275" s="72" t="s">
        <v>1272</v>
      </c>
      <c r="G275" s="72" t="s">
        <v>1289</v>
      </c>
      <c r="H275" s="67" t="s">
        <v>953</v>
      </c>
      <c r="I275" s="67" t="s">
        <v>1229</v>
      </c>
      <c r="J275" s="67" t="s">
        <v>1230</v>
      </c>
      <c r="K275" s="67" t="s">
        <v>1217</v>
      </c>
      <c r="L275"/>
      <c r="M275"/>
    </row>
    <row r="276" spans="1:13" hidden="1" x14ac:dyDescent="0.25">
      <c r="A276" s="92">
        <v>273</v>
      </c>
      <c r="B276" s="6" t="s">
        <v>886</v>
      </c>
      <c r="C276" s="13" t="s">
        <v>1238</v>
      </c>
      <c r="D276" s="72"/>
      <c r="E276" s="219" t="s">
        <v>1216</v>
      </c>
      <c r="F276" s="72" t="s">
        <v>1272</v>
      </c>
      <c r="G276" s="72" t="s">
        <v>1289</v>
      </c>
      <c r="H276" s="67" t="s">
        <v>953</v>
      </c>
      <c r="I276" s="67" t="s">
        <v>1229</v>
      </c>
      <c r="J276" s="67" t="s">
        <v>1230</v>
      </c>
      <c r="K276" s="67" t="s">
        <v>1217</v>
      </c>
      <c r="L276"/>
      <c r="M276"/>
    </row>
    <row r="277" spans="1:13" hidden="1" x14ac:dyDescent="0.25">
      <c r="A277" s="92">
        <v>274</v>
      </c>
      <c r="B277" s="6" t="s">
        <v>821</v>
      </c>
      <c r="C277" s="13" t="s">
        <v>1238</v>
      </c>
      <c r="D277" s="72"/>
      <c r="E277" s="218" t="s">
        <v>556</v>
      </c>
      <c r="F277" s="72" t="s">
        <v>1272</v>
      </c>
      <c r="G277" s="72" t="s">
        <v>1286</v>
      </c>
      <c r="H277" s="71" t="s">
        <v>938</v>
      </c>
      <c r="I277" s="67" t="s">
        <v>1229</v>
      </c>
      <c r="J277" s="67" t="s">
        <v>1231</v>
      </c>
      <c r="K277" s="67" t="s">
        <v>1217</v>
      </c>
      <c r="L277"/>
      <c r="M277"/>
    </row>
    <row r="278" spans="1:13" hidden="1" x14ac:dyDescent="0.25">
      <c r="A278" s="92">
        <v>275</v>
      </c>
      <c r="B278" s="6" t="s">
        <v>822</v>
      </c>
      <c r="C278" s="13" t="s">
        <v>1238</v>
      </c>
      <c r="D278" s="72"/>
      <c r="E278" s="218" t="s">
        <v>557</v>
      </c>
      <c r="F278" s="72" t="s">
        <v>1272</v>
      </c>
      <c r="G278" s="72" t="s">
        <v>1286</v>
      </c>
      <c r="H278" s="71" t="s">
        <v>938</v>
      </c>
      <c r="I278" s="67" t="s">
        <v>1229</v>
      </c>
      <c r="J278" s="67" t="s">
        <v>1231</v>
      </c>
      <c r="K278" s="67" t="s">
        <v>1217</v>
      </c>
      <c r="L278"/>
      <c r="M278"/>
    </row>
    <row r="279" spans="1:13" hidden="1" x14ac:dyDescent="0.25">
      <c r="A279" s="92">
        <v>276</v>
      </c>
      <c r="B279" s="6" t="s">
        <v>826</v>
      </c>
      <c r="C279" s="13" t="s">
        <v>1238</v>
      </c>
      <c r="D279" s="72"/>
      <c r="E279" s="218" t="s">
        <v>561</v>
      </c>
      <c r="F279" s="72" t="s">
        <v>1272</v>
      </c>
      <c r="G279" s="72" t="s">
        <v>1286</v>
      </c>
      <c r="H279" s="71" t="s">
        <v>938</v>
      </c>
      <c r="I279" s="67" t="s">
        <v>1229</v>
      </c>
      <c r="J279" s="67" t="s">
        <v>1231</v>
      </c>
      <c r="K279" s="67" t="s">
        <v>1217</v>
      </c>
      <c r="L279"/>
      <c r="M279"/>
    </row>
    <row r="280" spans="1:13" hidden="1" x14ac:dyDescent="0.25">
      <c r="A280" s="92">
        <v>277</v>
      </c>
      <c r="B280" s="6" t="s">
        <v>827</v>
      </c>
      <c r="C280" s="13" t="s">
        <v>1238</v>
      </c>
      <c r="D280" s="72"/>
      <c r="E280" s="218" t="s">
        <v>562</v>
      </c>
      <c r="F280" s="72" t="s">
        <v>1272</v>
      </c>
      <c r="G280" s="72" t="s">
        <v>1286</v>
      </c>
      <c r="H280" s="71" t="s">
        <v>938</v>
      </c>
      <c r="I280" s="67" t="s">
        <v>1229</v>
      </c>
      <c r="J280" s="67" t="s">
        <v>1231</v>
      </c>
      <c r="K280" s="67" t="s">
        <v>1217</v>
      </c>
      <c r="L280"/>
      <c r="M280"/>
    </row>
    <row r="281" spans="1:13" hidden="1" x14ac:dyDescent="0.25">
      <c r="A281" s="92">
        <v>278</v>
      </c>
      <c r="B281" s="4" t="s">
        <v>829</v>
      </c>
      <c r="C281" s="13" t="s">
        <v>1238</v>
      </c>
      <c r="D281" s="58" t="s">
        <v>393</v>
      </c>
      <c r="E281" s="218" t="s">
        <v>563</v>
      </c>
      <c r="F281" s="72" t="s">
        <v>1272</v>
      </c>
      <c r="G281" s="72" t="s">
        <v>1286</v>
      </c>
      <c r="H281" s="71" t="s">
        <v>938</v>
      </c>
      <c r="I281" s="67" t="s">
        <v>1229</v>
      </c>
      <c r="J281" s="67" t="s">
        <v>1231</v>
      </c>
      <c r="K281" s="67" t="s">
        <v>1217</v>
      </c>
      <c r="L281"/>
      <c r="M281"/>
    </row>
    <row r="282" spans="1:13" hidden="1" x14ac:dyDescent="0.25">
      <c r="A282" s="92">
        <v>279</v>
      </c>
      <c r="B282" s="6" t="s">
        <v>830</v>
      </c>
      <c r="C282" s="13" t="s">
        <v>1238</v>
      </c>
      <c r="D282" s="72"/>
      <c r="E282" s="218" t="s">
        <v>564</v>
      </c>
      <c r="F282" s="72" t="s">
        <v>1272</v>
      </c>
      <c r="G282" s="72" t="s">
        <v>1286</v>
      </c>
      <c r="H282" s="71" t="s">
        <v>938</v>
      </c>
      <c r="I282" s="67" t="s">
        <v>1229</v>
      </c>
      <c r="J282" s="67" t="s">
        <v>1231</v>
      </c>
      <c r="K282" s="67" t="s">
        <v>1217</v>
      </c>
      <c r="L282"/>
      <c r="M282"/>
    </row>
    <row r="283" spans="1:13" hidden="1" x14ac:dyDescent="0.25">
      <c r="A283" s="92">
        <v>280</v>
      </c>
      <c r="B283" s="6" t="s">
        <v>831</v>
      </c>
      <c r="C283" s="15" t="s">
        <v>1238</v>
      </c>
      <c r="D283" s="76"/>
      <c r="E283" s="218" t="s">
        <v>565</v>
      </c>
      <c r="F283" s="72" t="s">
        <v>1272</v>
      </c>
      <c r="G283" s="72" t="s">
        <v>1286</v>
      </c>
      <c r="H283" s="71" t="s">
        <v>938</v>
      </c>
      <c r="I283" s="67" t="s">
        <v>1229</v>
      </c>
      <c r="J283" s="67" t="s">
        <v>1231</v>
      </c>
      <c r="K283" s="67" t="s">
        <v>1217</v>
      </c>
      <c r="L283"/>
      <c r="M283"/>
    </row>
    <row r="284" spans="1:13" hidden="1" x14ac:dyDescent="0.25">
      <c r="A284" s="92">
        <v>281</v>
      </c>
      <c r="B284" s="6" t="s">
        <v>832</v>
      </c>
      <c r="C284" s="15" t="s">
        <v>1238</v>
      </c>
      <c r="D284" s="68" t="s">
        <v>393</v>
      </c>
      <c r="E284" s="218" t="s">
        <v>566</v>
      </c>
      <c r="F284" s="72" t="s">
        <v>1272</v>
      </c>
      <c r="G284" s="72" t="s">
        <v>1286</v>
      </c>
      <c r="H284" s="71" t="s">
        <v>938</v>
      </c>
      <c r="I284" s="67" t="s">
        <v>1229</v>
      </c>
      <c r="J284" s="67" t="s">
        <v>1231</v>
      </c>
      <c r="K284" s="67" t="s">
        <v>1217</v>
      </c>
      <c r="L284"/>
      <c r="M284"/>
    </row>
    <row r="285" spans="1:13" hidden="1" x14ac:dyDescent="0.25">
      <c r="A285" s="92">
        <v>282</v>
      </c>
      <c r="B285" s="6" t="s">
        <v>833</v>
      </c>
      <c r="C285" s="13" t="s">
        <v>1238</v>
      </c>
      <c r="D285" s="72"/>
      <c r="E285" s="218" t="s">
        <v>567</v>
      </c>
      <c r="F285" s="72" t="s">
        <v>1272</v>
      </c>
      <c r="G285" s="72" t="s">
        <v>1286</v>
      </c>
      <c r="H285" s="71" t="s">
        <v>938</v>
      </c>
      <c r="I285" s="67" t="s">
        <v>1229</v>
      </c>
      <c r="J285" s="67" t="s">
        <v>1231</v>
      </c>
      <c r="K285" s="67" t="s">
        <v>1217</v>
      </c>
      <c r="L285"/>
      <c r="M285"/>
    </row>
    <row r="286" spans="1:13" hidden="1" x14ac:dyDescent="0.25">
      <c r="A286" s="92">
        <v>283</v>
      </c>
      <c r="B286" s="6" t="s">
        <v>834</v>
      </c>
      <c r="C286" s="15" t="s">
        <v>1238</v>
      </c>
      <c r="D286" s="76"/>
      <c r="E286" s="218" t="s">
        <v>568</v>
      </c>
      <c r="F286" s="72" t="s">
        <v>1272</v>
      </c>
      <c r="G286" s="72" t="s">
        <v>1286</v>
      </c>
      <c r="H286" s="71" t="s">
        <v>938</v>
      </c>
      <c r="I286" s="67" t="s">
        <v>1229</v>
      </c>
      <c r="J286" s="67" t="s">
        <v>1231</v>
      </c>
      <c r="K286" s="67" t="s">
        <v>1217</v>
      </c>
      <c r="L286"/>
      <c r="M286"/>
    </row>
    <row r="287" spans="1:13" hidden="1" x14ac:dyDescent="0.25">
      <c r="A287" s="92">
        <v>284</v>
      </c>
      <c r="B287" s="6" t="s">
        <v>835</v>
      </c>
      <c r="C287" s="15" t="s">
        <v>1238</v>
      </c>
      <c r="D287" s="76"/>
      <c r="E287" s="218" t="s">
        <v>569</v>
      </c>
      <c r="F287" s="72" t="s">
        <v>1272</v>
      </c>
      <c r="G287" s="72" t="s">
        <v>1286</v>
      </c>
      <c r="H287" s="71" t="s">
        <v>938</v>
      </c>
      <c r="I287" s="67" t="s">
        <v>1229</v>
      </c>
      <c r="J287" s="67" t="s">
        <v>1231</v>
      </c>
      <c r="K287" s="67" t="s">
        <v>1217</v>
      </c>
      <c r="L287"/>
      <c r="M287"/>
    </row>
    <row r="288" spans="1:13" hidden="1" x14ac:dyDescent="0.25">
      <c r="A288" s="92">
        <v>285</v>
      </c>
      <c r="B288" s="6" t="s">
        <v>836</v>
      </c>
      <c r="C288" s="15" t="s">
        <v>1238</v>
      </c>
      <c r="D288" s="76"/>
      <c r="E288" s="218" t="s">
        <v>570</v>
      </c>
      <c r="F288" s="72" t="s">
        <v>1272</v>
      </c>
      <c r="G288" s="72" t="s">
        <v>1286</v>
      </c>
      <c r="H288" s="71" t="s">
        <v>938</v>
      </c>
      <c r="I288" s="67" t="s">
        <v>1229</v>
      </c>
      <c r="J288" s="67" t="s">
        <v>1231</v>
      </c>
      <c r="K288" s="67" t="s">
        <v>1217</v>
      </c>
      <c r="L288"/>
      <c r="M288"/>
    </row>
    <row r="289" spans="1:13" hidden="1" x14ac:dyDescent="0.25">
      <c r="A289" s="92">
        <v>286</v>
      </c>
      <c r="B289" s="6" t="s">
        <v>837</v>
      </c>
      <c r="C289" s="15" t="s">
        <v>1238</v>
      </c>
      <c r="D289" s="76"/>
      <c r="E289" s="218" t="s">
        <v>571</v>
      </c>
      <c r="F289" s="72" t="s">
        <v>1272</v>
      </c>
      <c r="G289" s="72" t="s">
        <v>1286</v>
      </c>
      <c r="H289" s="71" t="s">
        <v>938</v>
      </c>
      <c r="I289" s="67" t="s">
        <v>1229</v>
      </c>
      <c r="J289" s="67" t="s">
        <v>1231</v>
      </c>
      <c r="K289" s="67" t="s">
        <v>1217</v>
      </c>
      <c r="L289"/>
      <c r="M289"/>
    </row>
    <row r="290" spans="1:13" hidden="1" x14ac:dyDescent="0.25">
      <c r="A290" s="92">
        <v>287</v>
      </c>
      <c r="B290" s="6" t="s">
        <v>838</v>
      </c>
      <c r="C290" s="15" t="s">
        <v>1238</v>
      </c>
      <c r="D290" s="76"/>
      <c r="E290" s="218" t="s">
        <v>572</v>
      </c>
      <c r="F290" s="72" t="s">
        <v>1272</v>
      </c>
      <c r="G290" s="72" t="s">
        <v>1286</v>
      </c>
      <c r="H290" s="71" t="s">
        <v>938</v>
      </c>
      <c r="I290" s="67" t="s">
        <v>1229</v>
      </c>
      <c r="J290" s="67" t="s">
        <v>1231</v>
      </c>
      <c r="K290" s="67" t="s">
        <v>1217</v>
      </c>
      <c r="L290"/>
      <c r="M290"/>
    </row>
    <row r="291" spans="1:13" hidden="1" x14ac:dyDescent="0.25">
      <c r="A291" s="92">
        <v>288</v>
      </c>
      <c r="B291" s="6" t="s">
        <v>839</v>
      </c>
      <c r="C291" s="15" t="s">
        <v>1238</v>
      </c>
      <c r="D291" s="76"/>
      <c r="E291" s="218" t="s">
        <v>573</v>
      </c>
      <c r="F291" s="72" t="s">
        <v>1272</v>
      </c>
      <c r="G291" s="72" t="s">
        <v>1286</v>
      </c>
      <c r="H291" s="71" t="s">
        <v>938</v>
      </c>
      <c r="I291" s="67" t="s">
        <v>1229</v>
      </c>
      <c r="J291" s="67" t="s">
        <v>1231</v>
      </c>
      <c r="K291" s="67" t="s">
        <v>1217</v>
      </c>
      <c r="L291"/>
      <c r="M291"/>
    </row>
    <row r="292" spans="1:13" hidden="1" x14ac:dyDescent="0.25">
      <c r="A292" s="92">
        <v>289</v>
      </c>
      <c r="B292" s="6" t="s">
        <v>840</v>
      </c>
      <c r="C292" s="13" t="s">
        <v>1238</v>
      </c>
      <c r="D292" s="72"/>
      <c r="E292" s="218" t="s">
        <v>574</v>
      </c>
      <c r="F292" s="72" t="s">
        <v>1272</v>
      </c>
      <c r="G292" s="72" t="s">
        <v>1286</v>
      </c>
      <c r="H292" s="71" t="s">
        <v>938</v>
      </c>
      <c r="I292" s="67" t="s">
        <v>1229</v>
      </c>
      <c r="J292" s="67" t="s">
        <v>1231</v>
      </c>
      <c r="K292" s="67" t="s">
        <v>1217</v>
      </c>
      <c r="L292"/>
      <c r="M292"/>
    </row>
    <row r="293" spans="1:13" hidden="1" x14ac:dyDescent="0.25">
      <c r="A293" s="92">
        <v>290</v>
      </c>
      <c r="B293" s="6" t="s">
        <v>841</v>
      </c>
      <c r="C293" s="15" t="s">
        <v>1238</v>
      </c>
      <c r="D293" s="76"/>
      <c r="E293" s="218" t="s">
        <v>575</v>
      </c>
      <c r="F293" s="72" t="s">
        <v>1272</v>
      </c>
      <c r="G293" s="72" t="s">
        <v>1286</v>
      </c>
      <c r="H293" s="71" t="s">
        <v>938</v>
      </c>
      <c r="I293" s="67" t="s">
        <v>1229</v>
      </c>
      <c r="J293" s="67" t="s">
        <v>1231</v>
      </c>
      <c r="K293" s="67" t="s">
        <v>1217</v>
      </c>
      <c r="L293"/>
      <c r="M293"/>
    </row>
    <row r="294" spans="1:13" hidden="1" x14ac:dyDescent="0.25">
      <c r="A294" s="92">
        <v>291</v>
      </c>
      <c r="B294" s="6" t="s">
        <v>842</v>
      </c>
      <c r="C294" s="13" t="s">
        <v>1238</v>
      </c>
      <c r="D294" s="72"/>
      <c r="E294" s="218" t="s">
        <v>576</v>
      </c>
      <c r="F294" s="72" t="s">
        <v>1272</v>
      </c>
      <c r="G294" s="72" t="s">
        <v>1286</v>
      </c>
      <c r="H294" s="71" t="s">
        <v>938</v>
      </c>
      <c r="I294" s="67" t="s">
        <v>1229</v>
      </c>
      <c r="J294" s="67" t="s">
        <v>1231</v>
      </c>
      <c r="K294" s="67" t="s">
        <v>1217</v>
      </c>
      <c r="L294"/>
      <c r="M294"/>
    </row>
    <row r="295" spans="1:13" hidden="1" x14ac:dyDescent="0.25">
      <c r="A295" s="92">
        <v>292</v>
      </c>
      <c r="B295" s="6" t="s">
        <v>863</v>
      </c>
      <c r="C295" s="13" t="s">
        <v>1238</v>
      </c>
      <c r="D295" s="72"/>
      <c r="E295" s="218" t="s">
        <v>577</v>
      </c>
      <c r="F295" s="72" t="s">
        <v>1272</v>
      </c>
      <c r="G295" s="72" t="s">
        <v>1289</v>
      </c>
      <c r="H295" s="71" t="s">
        <v>938</v>
      </c>
      <c r="I295" s="67" t="s">
        <v>1229</v>
      </c>
      <c r="J295" s="67" t="s">
        <v>1231</v>
      </c>
      <c r="K295" s="67" t="s">
        <v>1217</v>
      </c>
      <c r="L295"/>
      <c r="M295"/>
    </row>
    <row r="296" spans="1:13" hidden="1" x14ac:dyDescent="0.25">
      <c r="A296" s="92">
        <v>293</v>
      </c>
      <c r="B296" s="6" t="s">
        <v>864</v>
      </c>
      <c r="C296" s="13" t="s">
        <v>1238</v>
      </c>
      <c r="D296" s="72"/>
      <c r="E296" s="218" t="s">
        <v>578</v>
      </c>
      <c r="F296" s="72" t="s">
        <v>1272</v>
      </c>
      <c r="G296" s="72" t="s">
        <v>1289</v>
      </c>
      <c r="H296" s="71" t="s">
        <v>938</v>
      </c>
      <c r="I296" s="67" t="s">
        <v>1229</v>
      </c>
      <c r="J296" s="67" t="s">
        <v>1231</v>
      </c>
      <c r="K296" s="67" t="s">
        <v>1217</v>
      </c>
      <c r="L296"/>
      <c r="M296"/>
    </row>
    <row r="297" spans="1:13" hidden="1" x14ac:dyDescent="0.25">
      <c r="A297" s="92">
        <v>294</v>
      </c>
      <c r="B297" s="6" t="s">
        <v>865</v>
      </c>
      <c r="C297" s="13" t="s">
        <v>1238</v>
      </c>
      <c r="D297" s="58" t="s">
        <v>393</v>
      </c>
      <c r="E297" s="218" t="s">
        <v>579</v>
      </c>
      <c r="F297" s="72" t="s">
        <v>1272</v>
      </c>
      <c r="G297" s="72" t="s">
        <v>1289</v>
      </c>
      <c r="H297" s="71" t="s">
        <v>938</v>
      </c>
      <c r="I297" s="67" t="s">
        <v>1229</v>
      </c>
      <c r="J297" s="67" t="s">
        <v>1231</v>
      </c>
      <c r="K297" s="67" t="s">
        <v>1217</v>
      </c>
      <c r="L297"/>
      <c r="M297"/>
    </row>
    <row r="298" spans="1:13" hidden="1" x14ac:dyDescent="0.25">
      <c r="A298" s="92">
        <v>295</v>
      </c>
      <c r="B298" s="6" t="s">
        <v>866</v>
      </c>
      <c r="C298" s="13" t="s">
        <v>1238</v>
      </c>
      <c r="D298" s="72"/>
      <c r="E298" s="218" t="s">
        <v>580</v>
      </c>
      <c r="F298" s="72" t="s">
        <v>1272</v>
      </c>
      <c r="G298" s="72" t="s">
        <v>1289</v>
      </c>
      <c r="H298" s="71" t="s">
        <v>938</v>
      </c>
      <c r="I298" s="67" t="s">
        <v>1229</v>
      </c>
      <c r="J298" s="67" t="s">
        <v>1231</v>
      </c>
      <c r="K298" s="67" t="s">
        <v>1217</v>
      </c>
      <c r="L298"/>
      <c r="M298"/>
    </row>
    <row r="299" spans="1:13" hidden="1" x14ac:dyDescent="0.25">
      <c r="A299" s="92">
        <v>296</v>
      </c>
      <c r="B299" s="6" t="s">
        <v>867</v>
      </c>
      <c r="C299" s="13" t="s">
        <v>1238</v>
      </c>
      <c r="D299" s="72"/>
      <c r="E299" s="218" t="s">
        <v>581</v>
      </c>
      <c r="F299" s="72" t="s">
        <v>1272</v>
      </c>
      <c r="G299" s="72" t="s">
        <v>1289</v>
      </c>
      <c r="H299" s="71" t="s">
        <v>938</v>
      </c>
      <c r="I299" s="67" t="s">
        <v>1229</v>
      </c>
      <c r="J299" s="67" t="s">
        <v>1231</v>
      </c>
      <c r="K299" s="67" t="s">
        <v>1217</v>
      </c>
      <c r="L299"/>
      <c r="M299"/>
    </row>
    <row r="300" spans="1:13" hidden="1" x14ac:dyDescent="0.25">
      <c r="A300" s="92">
        <v>297</v>
      </c>
      <c r="B300" s="6" t="s">
        <v>868</v>
      </c>
      <c r="C300" s="13" t="s">
        <v>1238</v>
      </c>
      <c r="D300" s="58" t="s">
        <v>393</v>
      </c>
      <c r="E300" s="218" t="s">
        <v>582</v>
      </c>
      <c r="F300" s="72" t="s">
        <v>1272</v>
      </c>
      <c r="G300" s="72" t="s">
        <v>1289</v>
      </c>
      <c r="H300" s="71" t="s">
        <v>938</v>
      </c>
      <c r="I300" s="67" t="s">
        <v>1229</v>
      </c>
      <c r="J300" s="67" t="s">
        <v>1231</v>
      </c>
      <c r="K300" s="67" t="s">
        <v>1217</v>
      </c>
      <c r="L300"/>
      <c r="M300"/>
    </row>
    <row r="301" spans="1:13" hidden="1" x14ac:dyDescent="0.25">
      <c r="A301" s="92">
        <v>298</v>
      </c>
      <c r="B301" s="6" t="s">
        <v>869</v>
      </c>
      <c r="C301" s="13" t="s">
        <v>1238</v>
      </c>
      <c r="D301" s="72"/>
      <c r="E301" s="218" t="s">
        <v>583</v>
      </c>
      <c r="F301" s="72" t="s">
        <v>1272</v>
      </c>
      <c r="G301" s="72" t="s">
        <v>1289</v>
      </c>
      <c r="H301" s="71" t="s">
        <v>938</v>
      </c>
      <c r="I301" s="67" t="s">
        <v>1229</v>
      </c>
      <c r="J301" s="67" t="s">
        <v>1231</v>
      </c>
      <c r="K301" s="67" t="s">
        <v>1217</v>
      </c>
      <c r="L301"/>
      <c r="M301"/>
    </row>
    <row r="302" spans="1:13" hidden="1" x14ac:dyDescent="0.25">
      <c r="A302" s="92">
        <v>299</v>
      </c>
      <c r="B302" s="6" t="s">
        <v>870</v>
      </c>
      <c r="C302" s="13" t="s">
        <v>1238</v>
      </c>
      <c r="D302" s="72"/>
      <c r="E302" s="218" t="s">
        <v>584</v>
      </c>
      <c r="F302" s="72" t="s">
        <v>1272</v>
      </c>
      <c r="G302" s="72" t="s">
        <v>1289</v>
      </c>
      <c r="H302" s="71" t="s">
        <v>938</v>
      </c>
      <c r="I302" s="67" t="s">
        <v>1229</v>
      </c>
      <c r="J302" s="67" t="s">
        <v>1231</v>
      </c>
      <c r="K302" s="67" t="s">
        <v>1217</v>
      </c>
      <c r="L302"/>
      <c r="M302"/>
    </row>
    <row r="303" spans="1:13" hidden="1" x14ac:dyDescent="0.25">
      <c r="A303" s="92">
        <v>300</v>
      </c>
      <c r="B303" s="6" t="s">
        <v>871</v>
      </c>
      <c r="C303" s="13" t="s">
        <v>1238</v>
      </c>
      <c r="D303" s="72"/>
      <c r="E303" s="218" t="s">
        <v>584</v>
      </c>
      <c r="F303" s="72" t="s">
        <v>1272</v>
      </c>
      <c r="G303" s="72" t="s">
        <v>1289</v>
      </c>
      <c r="H303" s="71" t="s">
        <v>938</v>
      </c>
      <c r="I303" s="67" t="s">
        <v>1229</v>
      </c>
      <c r="J303" s="67" t="s">
        <v>1231</v>
      </c>
      <c r="K303" s="67" t="s">
        <v>1217</v>
      </c>
      <c r="L303"/>
      <c r="M303"/>
    </row>
    <row r="304" spans="1:13" hidden="1" x14ac:dyDescent="0.25">
      <c r="A304" s="92">
        <v>301</v>
      </c>
      <c r="B304" s="6" t="s">
        <v>872</v>
      </c>
      <c r="C304" s="13" t="s">
        <v>1238</v>
      </c>
      <c r="D304" s="72"/>
      <c r="E304" s="218" t="s">
        <v>585</v>
      </c>
      <c r="F304" s="72" t="s">
        <v>1272</v>
      </c>
      <c r="G304" s="72" t="s">
        <v>1289</v>
      </c>
      <c r="H304" s="71" t="s">
        <v>938</v>
      </c>
      <c r="I304" s="67" t="s">
        <v>1229</v>
      </c>
      <c r="J304" s="67" t="s">
        <v>1231</v>
      </c>
      <c r="K304" s="67" t="s">
        <v>1217</v>
      </c>
      <c r="L304"/>
      <c r="M304"/>
    </row>
    <row r="305" spans="1:13" hidden="1" x14ac:dyDescent="0.25">
      <c r="A305" s="92">
        <v>302</v>
      </c>
      <c r="B305" s="6" t="s">
        <v>873</v>
      </c>
      <c r="C305" s="13" t="s">
        <v>1238</v>
      </c>
      <c r="D305" s="72"/>
      <c r="E305" s="218" t="s">
        <v>586</v>
      </c>
      <c r="F305" s="72" t="s">
        <v>1272</v>
      </c>
      <c r="G305" s="72" t="s">
        <v>1289</v>
      </c>
      <c r="H305" s="71" t="s">
        <v>938</v>
      </c>
      <c r="I305" s="67" t="s">
        <v>1229</v>
      </c>
      <c r="J305" s="67" t="s">
        <v>1231</v>
      </c>
      <c r="K305" s="67" t="s">
        <v>1217</v>
      </c>
      <c r="L305"/>
      <c r="M305"/>
    </row>
    <row r="306" spans="1:13" hidden="1" x14ac:dyDescent="0.25">
      <c r="A306" s="92">
        <v>303</v>
      </c>
      <c r="B306" s="6" t="s">
        <v>874</v>
      </c>
      <c r="C306" s="13" t="s">
        <v>1238</v>
      </c>
      <c r="D306" s="72"/>
      <c r="E306" s="218" t="s">
        <v>587</v>
      </c>
      <c r="F306" s="72" t="s">
        <v>1272</v>
      </c>
      <c r="G306" s="72" t="s">
        <v>1289</v>
      </c>
      <c r="H306" s="71" t="s">
        <v>938</v>
      </c>
      <c r="I306" s="67" t="s">
        <v>1229</v>
      </c>
      <c r="J306" s="67" t="s">
        <v>1231</v>
      </c>
      <c r="K306" s="67" t="s">
        <v>1217</v>
      </c>
      <c r="L306"/>
      <c r="M306"/>
    </row>
    <row r="307" spans="1:13" hidden="1" x14ac:dyDescent="0.25">
      <c r="A307" s="92">
        <v>304</v>
      </c>
      <c r="B307" s="6" t="s">
        <v>893</v>
      </c>
      <c r="C307" s="13">
        <v>41</v>
      </c>
      <c r="D307" s="58" t="s">
        <v>393</v>
      </c>
      <c r="E307" s="218" t="s">
        <v>593</v>
      </c>
      <c r="F307" s="72" t="s">
        <v>1278</v>
      </c>
      <c r="G307" s="72" t="s">
        <v>1290</v>
      </c>
      <c r="H307" s="71" t="s">
        <v>938</v>
      </c>
      <c r="I307" s="67" t="s">
        <v>1229</v>
      </c>
      <c r="J307" s="67" t="s">
        <v>1231</v>
      </c>
      <c r="K307" s="67" t="s">
        <v>1217</v>
      </c>
      <c r="L307"/>
      <c r="M307"/>
    </row>
    <row r="308" spans="1:13" hidden="1" x14ac:dyDescent="0.25">
      <c r="A308" s="92">
        <v>305</v>
      </c>
      <c r="B308" s="6" t="s">
        <v>802</v>
      </c>
      <c r="C308" s="75">
        <v>41</v>
      </c>
      <c r="D308" s="58" t="s">
        <v>393</v>
      </c>
      <c r="E308" s="98" t="s">
        <v>812</v>
      </c>
      <c r="F308" s="72" t="s">
        <v>1278</v>
      </c>
      <c r="G308" s="72" t="s">
        <v>1290</v>
      </c>
      <c r="H308" s="71" t="s">
        <v>953</v>
      </c>
      <c r="I308" s="67" t="s">
        <v>1229</v>
      </c>
      <c r="J308" s="67" t="s">
        <v>1230</v>
      </c>
      <c r="K308" s="67" t="s">
        <v>1217</v>
      </c>
      <c r="L308"/>
      <c r="M308"/>
    </row>
    <row r="309" spans="1:13" hidden="1" x14ac:dyDescent="0.25">
      <c r="A309" s="92">
        <v>306</v>
      </c>
      <c r="B309" s="4" t="s">
        <v>306</v>
      </c>
      <c r="C309" s="13">
        <v>1</v>
      </c>
      <c r="D309" s="58" t="s">
        <v>393</v>
      </c>
      <c r="E309" s="219" t="s">
        <v>1081</v>
      </c>
      <c r="F309" s="72" t="s">
        <v>1279</v>
      </c>
      <c r="G309" s="72"/>
      <c r="H309" s="71" t="s">
        <v>947</v>
      </c>
      <c r="I309" s="67" t="s">
        <v>1226</v>
      </c>
      <c r="J309" s="67" t="s">
        <v>1227</v>
      </c>
      <c r="K309" s="67" t="s">
        <v>1217</v>
      </c>
      <c r="L309"/>
      <c r="M309"/>
    </row>
    <row r="310" spans="1:13" hidden="1" x14ac:dyDescent="0.25">
      <c r="A310" s="92">
        <v>307</v>
      </c>
      <c r="B310" s="6" t="s">
        <v>307</v>
      </c>
      <c r="C310" s="13">
        <v>1</v>
      </c>
      <c r="D310" s="58" t="s">
        <v>393</v>
      </c>
      <c r="E310" s="218" t="s">
        <v>613</v>
      </c>
      <c r="F310" s="72" t="s">
        <v>1279</v>
      </c>
      <c r="G310" s="72"/>
      <c r="H310" s="71" t="s">
        <v>940</v>
      </c>
      <c r="I310" s="67" t="s">
        <v>1226</v>
      </c>
      <c r="J310" s="67" t="s">
        <v>1233</v>
      </c>
      <c r="K310" s="67" t="s">
        <v>1050</v>
      </c>
      <c r="L310"/>
      <c r="M310"/>
    </row>
    <row r="311" spans="1:13" hidden="1" x14ac:dyDescent="0.25">
      <c r="A311" s="92">
        <v>308</v>
      </c>
      <c r="B311" s="6" t="s">
        <v>308</v>
      </c>
      <c r="C311" s="13">
        <v>1</v>
      </c>
      <c r="D311" s="58" t="s">
        <v>393</v>
      </c>
      <c r="E311" s="218" t="s">
        <v>614</v>
      </c>
      <c r="F311" s="72" t="s">
        <v>1279</v>
      </c>
      <c r="G311" s="72"/>
      <c r="H311" s="71" t="s">
        <v>940</v>
      </c>
      <c r="I311" s="67" t="s">
        <v>1226</v>
      </c>
      <c r="J311" s="67" t="s">
        <v>1233</v>
      </c>
      <c r="K311" s="67" t="s">
        <v>1052</v>
      </c>
      <c r="L311"/>
      <c r="M311"/>
    </row>
    <row r="312" spans="1:13" hidden="1" x14ac:dyDescent="0.25">
      <c r="A312" s="92">
        <v>309</v>
      </c>
      <c r="B312" s="6" t="s">
        <v>309</v>
      </c>
      <c r="C312" s="13">
        <v>2</v>
      </c>
      <c r="D312" s="58" t="s">
        <v>393</v>
      </c>
      <c r="E312" s="218" t="s">
        <v>615</v>
      </c>
      <c r="F312" s="72" t="s">
        <v>1279</v>
      </c>
      <c r="G312" s="72"/>
      <c r="H312" s="71" t="s">
        <v>940</v>
      </c>
      <c r="I312" s="67" t="s">
        <v>1226</v>
      </c>
      <c r="J312" s="67" t="s">
        <v>1227</v>
      </c>
      <c r="K312" s="67" t="s">
        <v>1217</v>
      </c>
      <c r="L312"/>
      <c r="M312"/>
    </row>
    <row r="313" spans="1:13" hidden="1" x14ac:dyDescent="0.25">
      <c r="A313" s="92">
        <v>310</v>
      </c>
      <c r="B313" s="6" t="s">
        <v>310</v>
      </c>
      <c r="C313" s="13">
        <v>2</v>
      </c>
      <c r="D313" s="58" t="s">
        <v>393</v>
      </c>
      <c r="E313" s="218" t="s">
        <v>613</v>
      </c>
      <c r="F313" s="72" t="s">
        <v>1279</v>
      </c>
      <c r="G313" s="72"/>
      <c r="H313" s="71" t="s">
        <v>940</v>
      </c>
      <c r="I313" s="67" t="s">
        <v>1226</v>
      </c>
      <c r="J313" s="67" t="s">
        <v>1233</v>
      </c>
      <c r="K313" s="67" t="s">
        <v>1050</v>
      </c>
      <c r="L313"/>
      <c r="M313"/>
    </row>
    <row r="314" spans="1:13" hidden="1" x14ac:dyDescent="0.25">
      <c r="A314" s="92">
        <v>311</v>
      </c>
      <c r="B314" s="6" t="s">
        <v>311</v>
      </c>
      <c r="C314" s="13">
        <v>2</v>
      </c>
      <c r="D314" s="58" t="s">
        <v>393</v>
      </c>
      <c r="E314" s="218" t="s">
        <v>614</v>
      </c>
      <c r="F314" s="72" t="s">
        <v>1279</v>
      </c>
      <c r="G314" s="72"/>
      <c r="H314" s="71" t="s">
        <v>940</v>
      </c>
      <c r="I314" s="67" t="s">
        <v>1226</v>
      </c>
      <c r="J314" s="67" t="s">
        <v>1233</v>
      </c>
      <c r="K314" s="67" t="s">
        <v>1052</v>
      </c>
      <c r="L314"/>
      <c r="M314"/>
    </row>
    <row r="315" spans="1:13" hidden="1" x14ac:dyDescent="0.25">
      <c r="A315" s="92">
        <v>312</v>
      </c>
      <c r="B315" s="6" t="s">
        <v>312</v>
      </c>
      <c r="C315" s="13">
        <v>39</v>
      </c>
      <c r="D315" s="58" t="s">
        <v>393</v>
      </c>
      <c r="E315" s="219" t="s">
        <v>1082</v>
      </c>
      <c r="F315" s="72" t="s">
        <v>1280</v>
      </c>
      <c r="G315" s="72"/>
      <c r="H315" s="71" t="s">
        <v>947</v>
      </c>
      <c r="I315" s="67" t="s">
        <v>1226</v>
      </c>
      <c r="J315" s="67" t="s">
        <v>1227</v>
      </c>
      <c r="K315" s="67" t="s">
        <v>1217</v>
      </c>
      <c r="L315"/>
      <c r="M315"/>
    </row>
    <row r="316" spans="1:13" hidden="1" x14ac:dyDescent="0.25">
      <c r="A316" s="92">
        <v>313</v>
      </c>
      <c r="B316" s="6" t="s">
        <v>313</v>
      </c>
      <c r="C316" s="13">
        <v>39</v>
      </c>
      <c r="D316" s="58" t="s">
        <v>393</v>
      </c>
      <c r="E316" s="219" t="s">
        <v>1083</v>
      </c>
      <c r="F316" s="72" t="s">
        <v>1280</v>
      </c>
      <c r="G316" s="72"/>
      <c r="H316" s="71" t="s">
        <v>940</v>
      </c>
      <c r="I316" s="67" t="s">
        <v>1226</v>
      </c>
      <c r="J316" s="67" t="s">
        <v>1233</v>
      </c>
      <c r="K316" s="67" t="s">
        <v>1054</v>
      </c>
      <c r="L316"/>
      <c r="M316"/>
    </row>
    <row r="317" spans="1:13" hidden="1" x14ac:dyDescent="0.25">
      <c r="A317" s="92">
        <v>314</v>
      </c>
      <c r="B317" s="6" t="s">
        <v>314</v>
      </c>
      <c r="C317" s="13">
        <v>39</v>
      </c>
      <c r="D317" s="58" t="s">
        <v>393</v>
      </c>
      <c r="E317" s="219" t="s">
        <v>1084</v>
      </c>
      <c r="F317" s="72" t="s">
        <v>1280</v>
      </c>
      <c r="G317" s="72"/>
      <c r="H317" s="71" t="s">
        <v>940</v>
      </c>
      <c r="I317" s="67" t="s">
        <v>1226</v>
      </c>
      <c r="J317" s="67" t="s">
        <v>1233</v>
      </c>
      <c r="K317" s="67" t="s">
        <v>1050</v>
      </c>
      <c r="L317"/>
      <c r="M317"/>
    </row>
    <row r="318" spans="1:13" hidden="1" x14ac:dyDescent="0.25">
      <c r="A318" s="92">
        <v>315</v>
      </c>
      <c r="B318" s="6" t="s">
        <v>315</v>
      </c>
      <c r="C318" s="13">
        <v>39</v>
      </c>
      <c r="D318" s="58" t="s">
        <v>393</v>
      </c>
      <c r="E318" s="219" t="s">
        <v>1085</v>
      </c>
      <c r="F318" s="72" t="s">
        <v>1280</v>
      </c>
      <c r="G318" s="72"/>
      <c r="H318" s="71" t="s">
        <v>940</v>
      </c>
      <c r="I318" s="67" t="s">
        <v>1226</v>
      </c>
      <c r="J318" s="67" t="s">
        <v>1233</v>
      </c>
      <c r="K318" s="67" t="s">
        <v>1234</v>
      </c>
      <c r="L318"/>
      <c r="M318"/>
    </row>
    <row r="319" spans="1:13" hidden="1" x14ac:dyDescent="0.25">
      <c r="A319" s="92">
        <v>316</v>
      </c>
      <c r="B319" s="6" t="s">
        <v>892</v>
      </c>
      <c r="C319" s="13">
        <v>40</v>
      </c>
      <c r="D319" s="72"/>
      <c r="E319" s="218" t="s">
        <v>592</v>
      </c>
      <c r="F319" s="72" t="s">
        <v>1280</v>
      </c>
      <c r="G319" s="72"/>
      <c r="H319" s="71" t="s">
        <v>938</v>
      </c>
      <c r="I319" s="67" t="s">
        <v>1229</v>
      </c>
      <c r="J319" s="67" t="s">
        <v>1231</v>
      </c>
      <c r="K319" s="67" t="s">
        <v>1217</v>
      </c>
      <c r="L319"/>
      <c r="M319"/>
    </row>
    <row r="320" spans="1:13" hidden="1" x14ac:dyDescent="0.25">
      <c r="A320" s="92">
        <v>317</v>
      </c>
      <c r="B320" s="4" t="s">
        <v>801</v>
      </c>
      <c r="C320" s="75">
        <v>40</v>
      </c>
      <c r="D320" s="58" t="s">
        <v>393</v>
      </c>
      <c r="E320" s="97" t="s">
        <v>1198</v>
      </c>
      <c r="F320" s="72" t="s">
        <v>1280</v>
      </c>
      <c r="G320" s="72"/>
      <c r="H320" s="71" t="s">
        <v>953</v>
      </c>
      <c r="I320" s="67" t="s">
        <v>1229</v>
      </c>
      <c r="J320" s="67" t="s">
        <v>1230</v>
      </c>
      <c r="K320" s="67" t="s">
        <v>1217</v>
      </c>
      <c r="L320"/>
      <c r="M320"/>
    </row>
    <row r="321" spans="1:13" hidden="1" x14ac:dyDescent="0.25">
      <c r="A321" s="92">
        <v>318</v>
      </c>
      <c r="B321" s="6" t="s">
        <v>806</v>
      </c>
      <c r="C321" s="13" t="s">
        <v>1238</v>
      </c>
      <c r="D321" s="58" t="s">
        <v>393</v>
      </c>
      <c r="E321" s="97" t="s">
        <v>1157</v>
      </c>
      <c r="F321" s="72" t="s">
        <v>1280</v>
      </c>
      <c r="G321" s="72"/>
      <c r="H321" s="71" t="s">
        <v>953</v>
      </c>
      <c r="I321" s="67" t="s">
        <v>1229</v>
      </c>
      <c r="J321" s="67" t="s">
        <v>1230</v>
      </c>
      <c r="K321" s="67" t="s">
        <v>1217</v>
      </c>
      <c r="L321"/>
      <c r="M321"/>
    </row>
    <row r="322" spans="1:13" hidden="1" x14ac:dyDescent="0.25">
      <c r="A322" s="92">
        <v>319</v>
      </c>
      <c r="B322" s="6" t="s">
        <v>898</v>
      </c>
      <c r="C322" s="13" t="s">
        <v>1238</v>
      </c>
      <c r="D322" s="72"/>
      <c r="E322" s="219" t="s">
        <v>1203</v>
      </c>
      <c r="F322" s="72" t="s">
        <v>1280</v>
      </c>
      <c r="G322" s="72"/>
      <c r="H322" s="67" t="s">
        <v>953</v>
      </c>
      <c r="I322" s="67" t="s">
        <v>1229</v>
      </c>
      <c r="J322" s="67" t="s">
        <v>1230</v>
      </c>
      <c r="K322" s="67" t="s">
        <v>1217</v>
      </c>
      <c r="L322"/>
      <c r="M322"/>
    </row>
    <row r="323" spans="1:13" hidden="1" x14ac:dyDescent="0.25">
      <c r="A323" s="92">
        <v>320</v>
      </c>
      <c r="B323" s="4" t="s">
        <v>807</v>
      </c>
      <c r="C323" s="13" t="s">
        <v>1238</v>
      </c>
      <c r="D323" s="58" t="s">
        <v>393</v>
      </c>
      <c r="E323" s="97" t="s">
        <v>1158</v>
      </c>
      <c r="F323" s="72" t="s">
        <v>1280</v>
      </c>
      <c r="G323" s="72"/>
      <c r="H323" s="71" t="s">
        <v>953</v>
      </c>
      <c r="I323" s="67" t="s">
        <v>1229</v>
      </c>
      <c r="J323" s="67" t="s">
        <v>1230</v>
      </c>
      <c r="K323" s="67" t="s">
        <v>1217</v>
      </c>
      <c r="L323"/>
      <c r="M323"/>
    </row>
    <row r="324" spans="1:13" hidden="1" x14ac:dyDescent="0.25">
      <c r="A324" s="92">
        <v>323</v>
      </c>
      <c r="B324" s="6" t="s">
        <v>316</v>
      </c>
      <c r="C324" s="13">
        <v>47</v>
      </c>
      <c r="D324" s="58" t="s">
        <v>393</v>
      </c>
      <c r="E324" s="218" t="s">
        <v>616</v>
      </c>
      <c r="F324" s="72" t="s">
        <v>1281</v>
      </c>
      <c r="G324" s="72"/>
      <c r="H324" s="71" t="s">
        <v>947</v>
      </c>
      <c r="I324" s="67" t="s">
        <v>1226</v>
      </c>
      <c r="J324" s="67" t="s">
        <v>1227</v>
      </c>
      <c r="K324" s="67" t="s">
        <v>1217</v>
      </c>
      <c r="L324"/>
      <c r="M324"/>
    </row>
    <row r="325" spans="1:13" hidden="1" x14ac:dyDescent="0.25">
      <c r="A325" s="92">
        <v>324</v>
      </c>
      <c r="B325" s="6" t="s">
        <v>317</v>
      </c>
      <c r="C325" s="13">
        <v>47</v>
      </c>
      <c r="D325" s="58" t="s">
        <v>393</v>
      </c>
      <c r="E325" s="218" t="s">
        <v>617</v>
      </c>
      <c r="F325" s="72" t="s">
        <v>1281</v>
      </c>
      <c r="G325" s="72"/>
      <c r="H325" s="71" t="s">
        <v>940</v>
      </c>
      <c r="I325" s="67" t="s">
        <v>1226</v>
      </c>
      <c r="J325" s="67" t="s">
        <v>1233</v>
      </c>
      <c r="K325" s="67" t="s">
        <v>1050</v>
      </c>
      <c r="L325"/>
      <c r="M325"/>
    </row>
    <row r="326" spans="1:13" hidden="1" x14ac:dyDescent="0.25">
      <c r="A326" s="92">
        <v>325</v>
      </c>
      <c r="B326" s="6" t="s">
        <v>318</v>
      </c>
      <c r="C326" s="13">
        <v>47</v>
      </c>
      <c r="D326" s="58" t="s">
        <v>393</v>
      </c>
      <c r="E326" s="218" t="s">
        <v>618</v>
      </c>
      <c r="F326" s="72" t="s">
        <v>1281</v>
      </c>
      <c r="G326" s="72"/>
      <c r="H326" s="71" t="s">
        <v>943</v>
      </c>
      <c r="I326" s="67" t="s">
        <v>1226</v>
      </c>
      <c r="J326" s="67" t="s">
        <v>1233</v>
      </c>
      <c r="K326" s="67" t="s">
        <v>1054</v>
      </c>
      <c r="L326"/>
      <c r="M326"/>
    </row>
    <row r="327" spans="1:13" x14ac:dyDescent="0.25">
      <c r="A327" s="92">
        <v>326</v>
      </c>
      <c r="B327" s="6" t="s">
        <v>164</v>
      </c>
      <c r="C327" s="13">
        <v>10</v>
      </c>
      <c r="D327" s="18" t="s">
        <v>393</v>
      </c>
      <c r="E327" s="218" t="s">
        <v>464</v>
      </c>
      <c r="F327" s="72" t="s">
        <v>1273</v>
      </c>
      <c r="G327" s="72"/>
      <c r="H327" s="71" t="s">
        <v>947</v>
      </c>
      <c r="I327" s="67" t="s">
        <v>1226</v>
      </c>
      <c r="J327" s="67" t="s">
        <v>1227</v>
      </c>
      <c r="K327" s="67" t="s">
        <v>1217</v>
      </c>
      <c r="L327"/>
      <c r="M327"/>
    </row>
    <row r="328" spans="1:13" x14ac:dyDescent="0.25">
      <c r="A328" s="92">
        <v>327</v>
      </c>
      <c r="B328" s="6" t="s">
        <v>165</v>
      </c>
      <c r="C328" s="13">
        <v>10</v>
      </c>
      <c r="D328" s="7"/>
      <c r="E328" s="218" t="s">
        <v>464</v>
      </c>
      <c r="F328" s="72" t="s">
        <v>1273</v>
      </c>
      <c r="G328" s="72"/>
      <c r="H328" s="71" t="s">
        <v>947</v>
      </c>
      <c r="I328" s="67" t="s">
        <v>1226</v>
      </c>
      <c r="J328" s="67" t="s">
        <v>1227</v>
      </c>
      <c r="K328" s="67" t="s">
        <v>1217</v>
      </c>
      <c r="L328"/>
      <c r="M328"/>
    </row>
    <row r="329" spans="1:13" ht="30" x14ac:dyDescent="0.25">
      <c r="A329" s="92">
        <v>328</v>
      </c>
      <c r="B329" s="6" t="s">
        <v>166</v>
      </c>
      <c r="C329" s="13">
        <v>10</v>
      </c>
      <c r="D329" s="18" t="s">
        <v>393</v>
      </c>
      <c r="E329" s="219" t="s">
        <v>1228</v>
      </c>
      <c r="F329" s="72" t="s">
        <v>1273</v>
      </c>
      <c r="G329" s="72"/>
      <c r="H329" s="71" t="s">
        <v>948</v>
      </c>
      <c r="I329" s="67" t="s">
        <v>1226</v>
      </c>
      <c r="J329" s="67" t="s">
        <v>1227</v>
      </c>
      <c r="K329" s="67" t="s">
        <v>1222</v>
      </c>
      <c r="L329"/>
      <c r="M329"/>
    </row>
    <row r="330" spans="1:13" ht="30" x14ac:dyDescent="0.25">
      <c r="A330" s="92">
        <v>329</v>
      </c>
      <c r="B330" s="6" t="s">
        <v>167</v>
      </c>
      <c r="C330" s="13">
        <v>10</v>
      </c>
      <c r="D330" s="7"/>
      <c r="E330" s="219" t="s">
        <v>1228</v>
      </c>
      <c r="F330" s="72" t="s">
        <v>1273</v>
      </c>
      <c r="G330" s="72"/>
      <c r="H330" s="71" t="s">
        <v>948</v>
      </c>
      <c r="I330" s="67" t="s">
        <v>1226</v>
      </c>
      <c r="J330" s="67" t="s">
        <v>1227</v>
      </c>
      <c r="K330" s="67" t="s">
        <v>1222</v>
      </c>
      <c r="L330"/>
      <c r="M330"/>
    </row>
    <row r="331" spans="1:13" x14ac:dyDescent="0.25">
      <c r="A331" s="92">
        <v>330</v>
      </c>
      <c r="B331" s="6" t="s">
        <v>159</v>
      </c>
      <c r="C331" s="13">
        <v>10</v>
      </c>
      <c r="D331" s="18" t="s">
        <v>393</v>
      </c>
      <c r="E331" s="218" t="s">
        <v>464</v>
      </c>
      <c r="F331" s="72" t="s">
        <v>1273</v>
      </c>
      <c r="G331" s="72"/>
      <c r="H331" s="71" t="s">
        <v>947</v>
      </c>
      <c r="I331" s="67" t="s">
        <v>1226</v>
      </c>
      <c r="J331" s="67" t="s">
        <v>1227</v>
      </c>
      <c r="K331" s="67" t="s">
        <v>1217</v>
      </c>
      <c r="L331"/>
      <c r="M331"/>
    </row>
    <row r="332" spans="1:13" x14ac:dyDescent="0.25">
      <c r="A332" s="92">
        <v>331</v>
      </c>
      <c r="B332" s="6" t="s">
        <v>160</v>
      </c>
      <c r="C332" s="13">
        <v>10</v>
      </c>
      <c r="D332" s="7"/>
      <c r="E332" s="218" t="s">
        <v>464</v>
      </c>
      <c r="F332" s="72" t="s">
        <v>1273</v>
      </c>
      <c r="G332" s="72"/>
      <c r="H332" s="71" t="s">
        <v>947</v>
      </c>
      <c r="I332" s="67" t="s">
        <v>1226</v>
      </c>
      <c r="J332" s="67" t="s">
        <v>1227</v>
      </c>
      <c r="K332" s="67" t="s">
        <v>1217</v>
      </c>
      <c r="L332"/>
      <c r="M332"/>
    </row>
    <row r="333" spans="1:13" x14ac:dyDescent="0.25">
      <c r="A333" s="92">
        <v>332</v>
      </c>
      <c r="B333" s="6" t="s">
        <v>161</v>
      </c>
      <c r="C333" s="13">
        <v>10</v>
      </c>
      <c r="D333" s="7"/>
      <c r="E333" s="218" t="s">
        <v>464</v>
      </c>
      <c r="F333" s="72" t="s">
        <v>1273</v>
      </c>
      <c r="G333" s="72"/>
      <c r="H333" s="71" t="s">
        <v>947</v>
      </c>
      <c r="I333" s="67" t="s">
        <v>1226</v>
      </c>
      <c r="J333" s="67" t="s">
        <v>1227</v>
      </c>
      <c r="K333" s="67" t="s">
        <v>1217</v>
      </c>
      <c r="L333"/>
      <c r="M333"/>
    </row>
    <row r="334" spans="1:13" x14ac:dyDescent="0.25">
      <c r="A334" s="92">
        <v>333</v>
      </c>
      <c r="B334" s="6" t="s">
        <v>162</v>
      </c>
      <c r="C334" s="13">
        <v>10</v>
      </c>
      <c r="D334" s="18" t="s">
        <v>393</v>
      </c>
      <c r="E334" s="218" t="s">
        <v>465</v>
      </c>
      <c r="F334" s="72" t="s">
        <v>1273</v>
      </c>
      <c r="G334" s="72"/>
      <c r="H334" s="71" t="s">
        <v>947</v>
      </c>
      <c r="I334" s="67" t="s">
        <v>1226</v>
      </c>
      <c r="J334" s="67" t="s">
        <v>1227</v>
      </c>
      <c r="K334" s="67" t="s">
        <v>1217</v>
      </c>
      <c r="L334"/>
      <c r="M334"/>
    </row>
    <row r="335" spans="1:13" x14ac:dyDescent="0.25">
      <c r="A335" s="92">
        <v>334</v>
      </c>
      <c r="B335" s="6" t="s">
        <v>163</v>
      </c>
      <c r="C335" s="13">
        <v>10</v>
      </c>
      <c r="D335" s="7"/>
      <c r="E335" s="218" t="s">
        <v>465</v>
      </c>
      <c r="F335" s="72" t="s">
        <v>1273</v>
      </c>
      <c r="G335" s="72"/>
      <c r="H335" s="71" t="s">
        <v>947</v>
      </c>
      <c r="I335" s="67" t="s">
        <v>1226</v>
      </c>
      <c r="J335" s="67" t="s">
        <v>1227</v>
      </c>
      <c r="K335" s="67" t="s">
        <v>1217</v>
      </c>
      <c r="L335"/>
      <c r="M335"/>
    </row>
    <row r="336" spans="1:13" x14ac:dyDescent="0.25">
      <c r="A336" s="92">
        <v>335</v>
      </c>
      <c r="B336" s="6" t="s">
        <v>172</v>
      </c>
      <c r="C336" s="13">
        <v>10</v>
      </c>
      <c r="D336" s="18" t="s">
        <v>393</v>
      </c>
      <c r="E336" s="218" t="s">
        <v>466</v>
      </c>
      <c r="F336" s="72" t="s">
        <v>1273</v>
      </c>
      <c r="G336" s="72"/>
      <c r="H336" s="71" t="s">
        <v>943</v>
      </c>
      <c r="I336" s="67" t="s">
        <v>1226</v>
      </c>
      <c r="J336" s="67" t="s">
        <v>1233</v>
      </c>
      <c r="K336" s="67" t="s">
        <v>1052</v>
      </c>
      <c r="L336"/>
      <c r="M336"/>
    </row>
    <row r="337" spans="1:13" x14ac:dyDescent="0.25">
      <c r="A337" s="92">
        <v>336</v>
      </c>
      <c r="B337" s="6" t="s">
        <v>173</v>
      </c>
      <c r="C337" s="13">
        <v>10</v>
      </c>
      <c r="D337" s="7"/>
      <c r="E337" s="218" t="s">
        <v>466</v>
      </c>
      <c r="F337" s="72" t="s">
        <v>1273</v>
      </c>
      <c r="G337" s="72"/>
      <c r="H337" s="71" t="s">
        <v>943</v>
      </c>
      <c r="I337" s="67" t="s">
        <v>1226</v>
      </c>
      <c r="J337" s="67" t="s">
        <v>1233</v>
      </c>
      <c r="K337" s="67" t="s">
        <v>1052</v>
      </c>
      <c r="L337"/>
      <c r="M337"/>
    </row>
    <row r="338" spans="1:13" x14ac:dyDescent="0.25">
      <c r="A338" s="92">
        <v>337</v>
      </c>
      <c r="B338" s="6" t="s">
        <v>174</v>
      </c>
      <c r="C338" s="13">
        <v>10</v>
      </c>
      <c r="D338" s="18" t="s">
        <v>393</v>
      </c>
      <c r="E338" s="218" t="s">
        <v>466</v>
      </c>
      <c r="F338" s="72" t="s">
        <v>1273</v>
      </c>
      <c r="G338" s="72"/>
      <c r="H338" s="71" t="s">
        <v>943</v>
      </c>
      <c r="I338" s="67" t="s">
        <v>1226</v>
      </c>
      <c r="J338" s="67" t="s">
        <v>1233</v>
      </c>
      <c r="K338" s="67" t="s">
        <v>1052</v>
      </c>
      <c r="L338"/>
      <c r="M338"/>
    </row>
    <row r="339" spans="1:13" x14ac:dyDescent="0.25">
      <c r="A339" s="92">
        <v>338</v>
      </c>
      <c r="B339" s="6" t="s">
        <v>175</v>
      </c>
      <c r="C339" s="13">
        <v>10</v>
      </c>
      <c r="D339" s="7"/>
      <c r="E339" s="218" t="s">
        <v>466</v>
      </c>
      <c r="F339" s="72" t="s">
        <v>1273</v>
      </c>
      <c r="G339" s="72"/>
      <c r="H339" s="71" t="s">
        <v>943</v>
      </c>
      <c r="I339" s="67" t="s">
        <v>1226</v>
      </c>
      <c r="J339" s="67" t="s">
        <v>1233</v>
      </c>
      <c r="K339" s="67" t="s">
        <v>1052</v>
      </c>
      <c r="L339"/>
      <c r="M339"/>
    </row>
    <row r="340" spans="1:13" x14ac:dyDescent="0.25">
      <c r="A340" s="92">
        <v>339</v>
      </c>
      <c r="B340" s="6" t="s">
        <v>176</v>
      </c>
      <c r="C340" s="13">
        <v>10</v>
      </c>
      <c r="D340" s="18" t="s">
        <v>393</v>
      </c>
      <c r="E340" s="218" t="s">
        <v>467</v>
      </c>
      <c r="F340" s="72" t="s">
        <v>1273</v>
      </c>
      <c r="G340" s="72"/>
      <c r="H340" s="71" t="s">
        <v>943</v>
      </c>
      <c r="I340" s="67" t="s">
        <v>1226</v>
      </c>
      <c r="J340" s="67" t="s">
        <v>1233</v>
      </c>
      <c r="K340" s="67" t="s">
        <v>1050</v>
      </c>
      <c r="L340"/>
      <c r="M340"/>
    </row>
    <row r="341" spans="1:13" x14ac:dyDescent="0.25">
      <c r="A341" s="92">
        <v>340</v>
      </c>
      <c r="B341" s="6" t="s">
        <v>177</v>
      </c>
      <c r="C341" s="13">
        <v>10</v>
      </c>
      <c r="D341" s="7"/>
      <c r="E341" s="218" t="s">
        <v>467</v>
      </c>
      <c r="F341" s="72" t="s">
        <v>1273</v>
      </c>
      <c r="G341" s="72"/>
      <c r="H341" s="71" t="s">
        <v>943</v>
      </c>
      <c r="I341" s="67" t="s">
        <v>1226</v>
      </c>
      <c r="J341" s="67" t="s">
        <v>1233</v>
      </c>
      <c r="K341" s="67" t="s">
        <v>1050</v>
      </c>
      <c r="L341"/>
      <c r="M341"/>
    </row>
    <row r="342" spans="1:13" ht="30" x14ac:dyDescent="0.25">
      <c r="A342" s="92">
        <v>341</v>
      </c>
      <c r="B342" s="6" t="s">
        <v>168</v>
      </c>
      <c r="C342" s="13">
        <v>10</v>
      </c>
      <c r="D342" s="18" t="s">
        <v>393</v>
      </c>
      <c r="E342" s="96" t="s">
        <v>1164</v>
      </c>
      <c r="F342" s="72" t="s">
        <v>1273</v>
      </c>
      <c r="G342" s="72"/>
      <c r="H342" s="71" t="s">
        <v>947</v>
      </c>
      <c r="I342" s="67" t="s">
        <v>1226</v>
      </c>
      <c r="J342" s="67" t="s">
        <v>1227</v>
      </c>
      <c r="K342" s="67" t="s">
        <v>1217</v>
      </c>
      <c r="L342"/>
      <c r="M342"/>
    </row>
    <row r="343" spans="1:13" ht="30" x14ac:dyDescent="0.25">
      <c r="A343" s="92">
        <v>342</v>
      </c>
      <c r="B343" s="6" t="s">
        <v>169</v>
      </c>
      <c r="C343" s="13">
        <v>10</v>
      </c>
      <c r="D343" s="7"/>
      <c r="E343" s="96" t="s">
        <v>1164</v>
      </c>
      <c r="F343" s="72" t="s">
        <v>1273</v>
      </c>
      <c r="G343" s="72"/>
      <c r="H343" s="71" t="s">
        <v>947</v>
      </c>
      <c r="I343" s="67" t="s">
        <v>1226</v>
      </c>
      <c r="J343" s="67" t="s">
        <v>1227</v>
      </c>
      <c r="K343" s="67" t="s">
        <v>1217</v>
      </c>
      <c r="L343"/>
      <c r="M343"/>
    </row>
    <row r="344" spans="1:13" ht="30" x14ac:dyDescent="0.25">
      <c r="A344" s="92">
        <v>343</v>
      </c>
      <c r="B344" s="6" t="s">
        <v>170</v>
      </c>
      <c r="C344" s="13">
        <v>10</v>
      </c>
      <c r="D344" s="18" t="s">
        <v>393</v>
      </c>
      <c r="E344" s="223" t="s">
        <v>1165</v>
      </c>
      <c r="F344" s="72" t="s">
        <v>1273</v>
      </c>
      <c r="G344" s="72"/>
      <c r="H344" s="67" t="s">
        <v>940</v>
      </c>
      <c r="I344" s="67" t="s">
        <v>1226</v>
      </c>
      <c r="J344" s="67" t="s">
        <v>1227</v>
      </c>
      <c r="K344" s="67" t="s">
        <v>1222</v>
      </c>
      <c r="L344"/>
      <c r="M344"/>
    </row>
    <row r="345" spans="1:13" ht="30" x14ac:dyDescent="0.25">
      <c r="A345" s="92">
        <v>344</v>
      </c>
      <c r="B345" s="6" t="s">
        <v>171</v>
      </c>
      <c r="C345" s="13">
        <v>10</v>
      </c>
      <c r="D345" s="7"/>
      <c r="E345" s="223" t="s">
        <v>1165</v>
      </c>
      <c r="F345" s="72" t="s">
        <v>1273</v>
      </c>
      <c r="G345" s="72"/>
      <c r="H345" s="67" t="s">
        <v>940</v>
      </c>
      <c r="I345" s="67" t="s">
        <v>1226</v>
      </c>
      <c r="J345" s="67" t="s">
        <v>1227</v>
      </c>
      <c r="K345" s="67" t="s">
        <v>1222</v>
      </c>
      <c r="L345"/>
      <c r="M345"/>
    </row>
    <row r="346" spans="1:13" x14ac:dyDescent="0.25">
      <c r="A346" s="92">
        <v>345</v>
      </c>
      <c r="B346" s="6" t="s">
        <v>151</v>
      </c>
      <c r="C346" s="13">
        <v>36</v>
      </c>
      <c r="D346" s="18" t="s">
        <v>393</v>
      </c>
      <c r="E346" s="218" t="s">
        <v>459</v>
      </c>
      <c r="F346" s="72" t="s">
        <v>1273</v>
      </c>
      <c r="G346" s="72"/>
      <c r="H346" s="71" t="s">
        <v>940</v>
      </c>
      <c r="I346" s="67" t="s">
        <v>1226</v>
      </c>
      <c r="J346" s="67" t="s">
        <v>1233</v>
      </c>
      <c r="K346" s="67" t="s">
        <v>1050</v>
      </c>
      <c r="L346"/>
      <c r="M346"/>
    </row>
    <row r="347" spans="1:13" x14ac:dyDescent="0.25">
      <c r="A347" s="92">
        <v>346</v>
      </c>
      <c r="B347" s="6" t="s">
        <v>152</v>
      </c>
      <c r="C347" s="13">
        <v>36</v>
      </c>
      <c r="D347" s="7"/>
      <c r="E347" s="218" t="s">
        <v>460</v>
      </c>
      <c r="F347" s="72" t="s">
        <v>1273</v>
      </c>
      <c r="G347" s="72"/>
      <c r="H347" s="71" t="s">
        <v>940</v>
      </c>
      <c r="I347" s="67" t="s">
        <v>1226</v>
      </c>
      <c r="J347" s="67" t="s">
        <v>1233</v>
      </c>
      <c r="K347" s="67" t="s">
        <v>1050</v>
      </c>
      <c r="L347"/>
      <c r="M347"/>
    </row>
    <row r="348" spans="1:13" x14ac:dyDescent="0.25">
      <c r="A348" s="92">
        <v>347</v>
      </c>
      <c r="B348" s="6" t="s">
        <v>149</v>
      </c>
      <c r="C348" s="13">
        <v>36</v>
      </c>
      <c r="D348" s="18" t="s">
        <v>393</v>
      </c>
      <c r="E348" s="218" t="s">
        <v>1269</v>
      </c>
      <c r="F348" s="72" t="s">
        <v>1273</v>
      </c>
      <c r="G348" s="72"/>
      <c r="H348" s="71" t="s">
        <v>947</v>
      </c>
      <c r="I348" s="67" t="s">
        <v>1226</v>
      </c>
      <c r="J348" s="67" t="s">
        <v>1227</v>
      </c>
      <c r="K348" s="67" t="s">
        <v>1217</v>
      </c>
      <c r="L348"/>
      <c r="M348"/>
    </row>
    <row r="349" spans="1:13" x14ac:dyDescent="0.25">
      <c r="A349" s="92">
        <v>348</v>
      </c>
      <c r="B349" s="6" t="s">
        <v>150</v>
      </c>
      <c r="C349" s="13">
        <v>36</v>
      </c>
      <c r="D349" s="7"/>
      <c r="E349" s="218" t="s">
        <v>1269</v>
      </c>
      <c r="F349" s="72" t="s">
        <v>1273</v>
      </c>
      <c r="G349" s="72"/>
      <c r="H349" s="71" t="s">
        <v>947</v>
      </c>
      <c r="I349" s="67" t="s">
        <v>1226</v>
      </c>
      <c r="J349" s="67" t="s">
        <v>1227</v>
      </c>
      <c r="K349" s="67" t="s">
        <v>1217</v>
      </c>
      <c r="L349"/>
      <c r="M349"/>
    </row>
    <row r="350" spans="1:13" x14ac:dyDescent="0.25">
      <c r="A350" s="92">
        <v>349</v>
      </c>
      <c r="B350" s="6" t="s">
        <v>141</v>
      </c>
      <c r="C350" s="13">
        <v>36</v>
      </c>
      <c r="D350" s="18" t="s">
        <v>393</v>
      </c>
      <c r="E350" s="218" t="s">
        <v>1269</v>
      </c>
      <c r="F350" s="72" t="s">
        <v>1273</v>
      </c>
      <c r="G350" s="72"/>
      <c r="H350" s="71" t="s">
        <v>947</v>
      </c>
      <c r="I350" s="67" t="s">
        <v>1226</v>
      </c>
      <c r="J350" s="67" t="s">
        <v>1227</v>
      </c>
      <c r="K350" s="67" t="s">
        <v>1217</v>
      </c>
      <c r="L350"/>
      <c r="M350"/>
    </row>
    <row r="351" spans="1:13" x14ac:dyDescent="0.25">
      <c r="A351" s="92">
        <v>350</v>
      </c>
      <c r="B351" s="6" t="s">
        <v>142</v>
      </c>
      <c r="C351" s="13">
        <v>36</v>
      </c>
      <c r="D351" s="7"/>
      <c r="E351" s="218" t="s">
        <v>1269</v>
      </c>
      <c r="F351" s="72" t="s">
        <v>1273</v>
      </c>
      <c r="G351" s="72"/>
      <c r="H351" s="71" t="s">
        <v>947</v>
      </c>
      <c r="I351" s="67" t="s">
        <v>1226</v>
      </c>
      <c r="J351" s="67" t="s">
        <v>1227</v>
      </c>
      <c r="K351" s="67" t="s">
        <v>1217</v>
      </c>
      <c r="L351"/>
      <c r="M351"/>
    </row>
    <row r="352" spans="1:13" x14ac:dyDescent="0.25">
      <c r="A352" s="92">
        <v>351</v>
      </c>
      <c r="B352" s="6" t="s">
        <v>145</v>
      </c>
      <c r="C352" s="13">
        <v>36</v>
      </c>
      <c r="D352" s="18" t="s">
        <v>393</v>
      </c>
      <c r="E352" s="218" t="s">
        <v>1269</v>
      </c>
      <c r="F352" s="72" t="s">
        <v>1273</v>
      </c>
      <c r="G352" s="72"/>
      <c r="H352" s="71" t="s">
        <v>947</v>
      </c>
      <c r="I352" s="67" t="s">
        <v>1226</v>
      </c>
      <c r="J352" s="67" t="s">
        <v>1227</v>
      </c>
      <c r="K352" s="67" t="s">
        <v>1217</v>
      </c>
      <c r="L352"/>
      <c r="M352"/>
    </row>
    <row r="353" spans="1:13" x14ac:dyDescent="0.25">
      <c r="A353" s="92">
        <v>352</v>
      </c>
      <c r="B353" s="6" t="s">
        <v>146</v>
      </c>
      <c r="C353" s="13">
        <v>36</v>
      </c>
      <c r="D353" s="7"/>
      <c r="E353" s="218" t="s">
        <v>1269</v>
      </c>
      <c r="F353" s="72" t="s">
        <v>1273</v>
      </c>
      <c r="G353" s="72"/>
      <c r="H353" s="71" t="s">
        <v>947</v>
      </c>
      <c r="I353" s="67" t="s">
        <v>1226</v>
      </c>
      <c r="J353" s="67" t="s">
        <v>1227</v>
      </c>
      <c r="K353" s="67" t="s">
        <v>1217</v>
      </c>
      <c r="L353"/>
      <c r="M353"/>
    </row>
    <row r="354" spans="1:13" x14ac:dyDescent="0.25">
      <c r="A354" s="92">
        <v>353</v>
      </c>
      <c r="B354" s="6" t="s">
        <v>153</v>
      </c>
      <c r="C354" s="13">
        <v>36</v>
      </c>
      <c r="D354" s="18" t="s">
        <v>393</v>
      </c>
      <c r="E354" s="218" t="s">
        <v>461</v>
      </c>
      <c r="F354" s="72" t="s">
        <v>1273</v>
      </c>
      <c r="G354" s="72"/>
      <c r="H354" s="71" t="s">
        <v>940</v>
      </c>
      <c r="I354" s="67" t="s">
        <v>1226</v>
      </c>
      <c r="J354" s="67" t="s">
        <v>1233</v>
      </c>
      <c r="K354" s="67" t="s">
        <v>1234</v>
      </c>
      <c r="L354"/>
      <c r="M354"/>
    </row>
    <row r="355" spans="1:13" x14ac:dyDescent="0.25">
      <c r="A355" s="92">
        <v>354</v>
      </c>
      <c r="B355" s="6" t="s">
        <v>154</v>
      </c>
      <c r="C355" s="13">
        <v>36</v>
      </c>
      <c r="D355" s="7"/>
      <c r="E355" s="218" t="s">
        <v>461</v>
      </c>
      <c r="F355" s="72" t="s">
        <v>1273</v>
      </c>
      <c r="G355" s="72"/>
      <c r="H355" s="71" t="s">
        <v>940</v>
      </c>
      <c r="I355" s="67" t="s">
        <v>1226</v>
      </c>
      <c r="J355" s="67" t="s">
        <v>1233</v>
      </c>
      <c r="K355" s="67" t="s">
        <v>1234</v>
      </c>
      <c r="L355"/>
      <c r="M355"/>
    </row>
    <row r="356" spans="1:13" x14ac:dyDescent="0.25">
      <c r="A356" s="92">
        <v>355</v>
      </c>
      <c r="B356" s="6" t="s">
        <v>155</v>
      </c>
      <c r="C356" s="13">
        <v>36</v>
      </c>
      <c r="D356" s="18" t="s">
        <v>393</v>
      </c>
      <c r="E356" s="218" t="s">
        <v>462</v>
      </c>
      <c r="F356" s="72" t="s">
        <v>1273</v>
      </c>
      <c r="G356" s="72"/>
      <c r="H356" s="71" t="s">
        <v>940</v>
      </c>
      <c r="I356" s="67" t="s">
        <v>1226</v>
      </c>
      <c r="J356" s="67" t="s">
        <v>1233</v>
      </c>
      <c r="K356" s="67" t="s">
        <v>1234</v>
      </c>
      <c r="L356"/>
      <c r="M356"/>
    </row>
    <row r="357" spans="1:13" s="59" customFormat="1" x14ac:dyDescent="0.25">
      <c r="A357" s="92">
        <v>356</v>
      </c>
      <c r="B357" s="6" t="s">
        <v>156</v>
      </c>
      <c r="C357" s="13">
        <v>36</v>
      </c>
      <c r="D357" s="7"/>
      <c r="E357" s="218" t="s">
        <v>462</v>
      </c>
      <c r="F357" s="72" t="s">
        <v>1273</v>
      </c>
      <c r="G357" s="72"/>
      <c r="H357" s="71" t="s">
        <v>940</v>
      </c>
      <c r="I357" s="67" t="s">
        <v>1226</v>
      </c>
      <c r="J357" s="67" t="s">
        <v>1233</v>
      </c>
      <c r="K357" s="67" t="s">
        <v>1234</v>
      </c>
    </row>
    <row r="358" spans="1:13" s="59" customFormat="1" ht="30" x14ac:dyDescent="0.25">
      <c r="A358" s="92">
        <v>357</v>
      </c>
      <c r="B358" s="6" t="s">
        <v>157</v>
      </c>
      <c r="C358" s="13">
        <v>36</v>
      </c>
      <c r="D358" s="18" t="s">
        <v>393</v>
      </c>
      <c r="E358" s="218" t="s">
        <v>463</v>
      </c>
      <c r="F358" s="72" t="s">
        <v>1273</v>
      </c>
      <c r="G358" s="72"/>
      <c r="H358" s="71" t="s">
        <v>943</v>
      </c>
      <c r="I358" s="67" t="s">
        <v>1226</v>
      </c>
      <c r="J358" s="67" t="s">
        <v>1233</v>
      </c>
      <c r="K358" s="67" t="s">
        <v>1054</v>
      </c>
    </row>
    <row r="359" spans="1:13" s="59" customFormat="1" ht="30" x14ac:dyDescent="0.25">
      <c r="A359" s="92">
        <v>358</v>
      </c>
      <c r="B359" s="6" t="s">
        <v>158</v>
      </c>
      <c r="C359" s="13">
        <v>36</v>
      </c>
      <c r="D359" s="7"/>
      <c r="E359" s="218" t="s">
        <v>463</v>
      </c>
      <c r="F359" s="72" t="s">
        <v>1273</v>
      </c>
      <c r="G359" s="72"/>
      <c r="H359" s="71" t="s">
        <v>943</v>
      </c>
      <c r="I359" s="67" t="s">
        <v>1226</v>
      </c>
      <c r="J359" s="67" t="s">
        <v>1233</v>
      </c>
      <c r="K359" s="67" t="s">
        <v>1054</v>
      </c>
    </row>
    <row r="360" spans="1:13" s="59" customFormat="1" x14ac:dyDescent="0.25">
      <c r="A360" s="92">
        <v>359</v>
      </c>
      <c r="B360" s="6" t="s">
        <v>147</v>
      </c>
      <c r="C360" s="13">
        <v>36</v>
      </c>
      <c r="D360" s="18" t="s">
        <v>393</v>
      </c>
      <c r="E360" s="218" t="s">
        <v>1269</v>
      </c>
      <c r="F360" s="72" t="s">
        <v>1273</v>
      </c>
      <c r="G360" s="72"/>
      <c r="H360" s="71" t="s">
        <v>947</v>
      </c>
      <c r="I360" s="67" t="s">
        <v>1226</v>
      </c>
      <c r="J360" s="67" t="s">
        <v>1227</v>
      </c>
      <c r="K360" s="67" t="s">
        <v>1217</v>
      </c>
    </row>
    <row r="361" spans="1:13" s="59" customFormat="1" x14ac:dyDescent="0.25">
      <c r="A361" s="92">
        <v>360</v>
      </c>
      <c r="B361" s="6" t="s">
        <v>148</v>
      </c>
      <c r="C361" s="13">
        <v>36</v>
      </c>
      <c r="D361" s="7"/>
      <c r="E361" s="218" t="s">
        <v>1269</v>
      </c>
      <c r="F361" s="72" t="s">
        <v>1273</v>
      </c>
      <c r="G361" s="72"/>
      <c r="H361" s="71" t="s">
        <v>947</v>
      </c>
      <c r="I361" s="67" t="s">
        <v>1226</v>
      </c>
      <c r="J361" s="67" t="s">
        <v>1227</v>
      </c>
      <c r="K361" s="67" t="s">
        <v>1217</v>
      </c>
    </row>
    <row r="362" spans="1:13" s="59" customFormat="1" x14ac:dyDescent="0.25">
      <c r="A362" s="92">
        <v>361</v>
      </c>
      <c r="B362" s="6" t="s">
        <v>143</v>
      </c>
      <c r="C362" s="13">
        <v>36</v>
      </c>
      <c r="D362" s="18" t="s">
        <v>393</v>
      </c>
      <c r="E362" s="218" t="s">
        <v>1269</v>
      </c>
      <c r="F362" s="72" t="s">
        <v>1273</v>
      </c>
      <c r="G362" s="72"/>
      <c r="H362" s="71" t="s">
        <v>947</v>
      </c>
      <c r="I362" s="67" t="s">
        <v>1226</v>
      </c>
      <c r="J362" s="67" t="s">
        <v>1227</v>
      </c>
      <c r="K362" s="67" t="s">
        <v>1217</v>
      </c>
    </row>
    <row r="363" spans="1:13" s="59" customFormat="1" x14ac:dyDescent="0.25">
      <c r="A363" s="92">
        <v>362</v>
      </c>
      <c r="B363" s="6" t="s">
        <v>144</v>
      </c>
      <c r="C363" s="13">
        <v>36</v>
      </c>
      <c r="D363" s="7"/>
      <c r="E363" s="218" t="s">
        <v>1269</v>
      </c>
      <c r="F363" s="72" t="s">
        <v>1273</v>
      </c>
      <c r="G363" s="72"/>
      <c r="H363" s="71" t="s">
        <v>947</v>
      </c>
      <c r="I363" s="67" t="s">
        <v>1226</v>
      </c>
      <c r="J363" s="67" t="s">
        <v>1227</v>
      </c>
      <c r="K363" s="67" t="s">
        <v>1217</v>
      </c>
    </row>
    <row r="364" spans="1:13" s="59" customFormat="1" x14ac:dyDescent="0.25">
      <c r="A364" s="92">
        <v>363</v>
      </c>
      <c r="B364" s="72" t="s">
        <v>201</v>
      </c>
      <c r="C364" s="13">
        <v>58</v>
      </c>
      <c r="D364" s="18" t="s">
        <v>393</v>
      </c>
      <c r="E364" s="218" t="s">
        <v>477</v>
      </c>
      <c r="F364" s="72" t="s">
        <v>1273</v>
      </c>
      <c r="G364" s="72"/>
      <c r="H364" s="71" t="s">
        <v>947</v>
      </c>
      <c r="I364" s="67" t="s">
        <v>1226</v>
      </c>
      <c r="J364" s="67" t="s">
        <v>1227</v>
      </c>
      <c r="K364" s="67" t="s">
        <v>1217</v>
      </c>
    </row>
    <row r="365" spans="1:13" s="59" customFormat="1" x14ac:dyDescent="0.25">
      <c r="A365" s="92">
        <v>364</v>
      </c>
      <c r="B365" s="72" t="s">
        <v>202</v>
      </c>
      <c r="C365" s="13">
        <v>58</v>
      </c>
      <c r="D365" s="18"/>
      <c r="E365" s="218" t="s">
        <v>477</v>
      </c>
      <c r="F365" s="72" t="s">
        <v>1273</v>
      </c>
      <c r="G365" s="72"/>
      <c r="H365" s="71" t="s">
        <v>947</v>
      </c>
      <c r="I365" s="67" t="s">
        <v>1226</v>
      </c>
      <c r="J365" s="67" t="s">
        <v>1227</v>
      </c>
      <c r="K365" s="67" t="s">
        <v>1217</v>
      </c>
    </row>
    <row r="366" spans="1:13" s="59" customFormat="1" x14ac:dyDescent="0.25">
      <c r="A366" s="92">
        <v>365</v>
      </c>
      <c r="B366" s="72" t="s">
        <v>203</v>
      </c>
      <c r="C366" s="13">
        <v>58</v>
      </c>
      <c r="D366" s="18" t="s">
        <v>393</v>
      </c>
      <c r="E366" s="218" t="s">
        <v>477</v>
      </c>
      <c r="F366" s="72" t="s">
        <v>1273</v>
      </c>
      <c r="G366" s="72"/>
      <c r="H366" s="71" t="s">
        <v>947</v>
      </c>
      <c r="I366" s="67" t="s">
        <v>1226</v>
      </c>
      <c r="J366" s="67" t="s">
        <v>1227</v>
      </c>
      <c r="K366" s="67" t="s">
        <v>1217</v>
      </c>
    </row>
    <row r="367" spans="1:13" s="59" customFormat="1" x14ac:dyDescent="0.25">
      <c r="A367" s="92">
        <v>366</v>
      </c>
      <c r="B367" s="72" t="s">
        <v>204</v>
      </c>
      <c r="C367" s="13">
        <v>58</v>
      </c>
      <c r="D367" s="18"/>
      <c r="E367" s="218" t="s">
        <v>477</v>
      </c>
      <c r="F367" s="72" t="s">
        <v>1273</v>
      </c>
      <c r="G367" s="72"/>
      <c r="H367" s="71" t="s">
        <v>947</v>
      </c>
      <c r="I367" s="67" t="s">
        <v>1226</v>
      </c>
      <c r="J367" s="67" t="s">
        <v>1227</v>
      </c>
      <c r="K367" s="67" t="s">
        <v>1217</v>
      </c>
    </row>
    <row r="368" spans="1:13" s="59" customFormat="1" x14ac:dyDescent="0.25">
      <c r="A368" s="92">
        <v>367</v>
      </c>
      <c r="B368" s="72" t="s">
        <v>205</v>
      </c>
      <c r="C368" s="13">
        <v>58</v>
      </c>
      <c r="D368" s="18" t="s">
        <v>393</v>
      </c>
      <c r="E368" s="218" t="s">
        <v>477</v>
      </c>
      <c r="F368" s="72" t="s">
        <v>1273</v>
      </c>
      <c r="G368" s="72"/>
      <c r="H368" s="71" t="s">
        <v>947</v>
      </c>
      <c r="I368" s="67" t="s">
        <v>1226</v>
      </c>
      <c r="J368" s="67" t="s">
        <v>1227</v>
      </c>
      <c r="K368" s="67" t="s">
        <v>1217</v>
      </c>
    </row>
    <row r="369" spans="1:13" x14ac:dyDescent="0.25">
      <c r="A369" s="92">
        <v>368</v>
      </c>
      <c r="B369" s="72" t="s">
        <v>206</v>
      </c>
      <c r="C369" s="13">
        <v>58</v>
      </c>
      <c r="D369" s="18"/>
      <c r="E369" s="218" t="s">
        <v>477</v>
      </c>
      <c r="F369" s="72" t="s">
        <v>1273</v>
      </c>
      <c r="G369" s="72"/>
      <c r="H369" s="71" t="s">
        <v>947</v>
      </c>
      <c r="I369" s="67" t="s">
        <v>1226</v>
      </c>
      <c r="J369" s="67" t="s">
        <v>1227</v>
      </c>
      <c r="K369" s="67" t="s">
        <v>1217</v>
      </c>
      <c r="L369"/>
      <c r="M369"/>
    </row>
    <row r="370" spans="1:13" x14ac:dyDescent="0.25">
      <c r="A370" s="92">
        <v>369</v>
      </c>
      <c r="B370" s="72" t="s">
        <v>207</v>
      </c>
      <c r="C370" s="13">
        <v>58</v>
      </c>
      <c r="D370" s="18" t="s">
        <v>393</v>
      </c>
      <c r="E370" s="218" t="s">
        <v>477</v>
      </c>
      <c r="F370" s="72" t="s">
        <v>1273</v>
      </c>
      <c r="G370" s="72"/>
      <c r="H370" s="71" t="s">
        <v>947</v>
      </c>
      <c r="I370" s="67" t="s">
        <v>1226</v>
      </c>
      <c r="J370" s="67" t="s">
        <v>1227</v>
      </c>
      <c r="K370" s="67" t="s">
        <v>1217</v>
      </c>
      <c r="L370"/>
      <c r="M370"/>
    </row>
    <row r="371" spans="1:13" x14ac:dyDescent="0.25">
      <c r="A371" s="92">
        <v>370</v>
      </c>
      <c r="B371" s="72" t="s">
        <v>208</v>
      </c>
      <c r="C371" s="13">
        <v>58</v>
      </c>
      <c r="D371" s="18"/>
      <c r="E371" s="218" t="s">
        <v>477</v>
      </c>
      <c r="F371" s="72" t="s">
        <v>1273</v>
      </c>
      <c r="G371" s="72"/>
      <c r="H371" s="71" t="s">
        <v>947</v>
      </c>
      <c r="I371" s="67" t="s">
        <v>1226</v>
      </c>
      <c r="J371" s="67" t="s">
        <v>1227</v>
      </c>
      <c r="K371" s="67" t="s">
        <v>1217</v>
      </c>
      <c r="L371"/>
      <c r="M371"/>
    </row>
    <row r="372" spans="1:13" x14ac:dyDescent="0.25">
      <c r="A372" s="92">
        <v>371</v>
      </c>
      <c r="B372" s="6" t="s">
        <v>209</v>
      </c>
      <c r="C372" s="13">
        <v>58</v>
      </c>
      <c r="D372" s="18" t="s">
        <v>393</v>
      </c>
      <c r="E372" s="218" t="s">
        <v>477</v>
      </c>
      <c r="F372" s="72" t="s">
        <v>1273</v>
      </c>
      <c r="G372" s="72"/>
      <c r="H372" s="71" t="s">
        <v>947</v>
      </c>
      <c r="I372" s="67" t="s">
        <v>1226</v>
      </c>
      <c r="J372" s="67" t="s">
        <v>1227</v>
      </c>
      <c r="K372" s="67" t="s">
        <v>1217</v>
      </c>
      <c r="L372"/>
      <c r="M372"/>
    </row>
    <row r="373" spans="1:13" x14ac:dyDescent="0.25">
      <c r="A373" s="92">
        <v>372</v>
      </c>
      <c r="B373" s="6" t="s">
        <v>210</v>
      </c>
      <c r="C373" s="13">
        <v>58</v>
      </c>
      <c r="D373" s="18"/>
      <c r="E373" s="218" t="s">
        <v>477</v>
      </c>
      <c r="F373" s="72" t="s">
        <v>1273</v>
      </c>
      <c r="G373" s="72"/>
      <c r="H373" s="71" t="s">
        <v>947</v>
      </c>
      <c r="I373" s="67" t="s">
        <v>1226</v>
      </c>
      <c r="J373" s="67" t="s">
        <v>1227</v>
      </c>
      <c r="K373" s="67" t="s">
        <v>1217</v>
      </c>
      <c r="L373"/>
      <c r="M373"/>
    </row>
    <row r="374" spans="1:13" x14ac:dyDescent="0.25">
      <c r="A374" s="92">
        <v>373</v>
      </c>
      <c r="B374" s="6" t="s">
        <v>211</v>
      </c>
      <c r="C374" s="13">
        <v>58</v>
      </c>
      <c r="D374" s="18" t="s">
        <v>393</v>
      </c>
      <c r="E374" s="218" t="s">
        <v>478</v>
      </c>
      <c r="F374" s="72" t="s">
        <v>1273</v>
      </c>
      <c r="G374" s="72"/>
      <c r="H374" s="71" t="s">
        <v>947</v>
      </c>
      <c r="I374" s="67" t="s">
        <v>1226</v>
      </c>
      <c r="J374" s="67" t="s">
        <v>1227</v>
      </c>
      <c r="K374" s="67" t="s">
        <v>1217</v>
      </c>
      <c r="L374"/>
      <c r="M374"/>
    </row>
    <row r="375" spans="1:13" x14ac:dyDescent="0.25">
      <c r="A375" s="92">
        <v>374</v>
      </c>
      <c r="B375" s="6" t="s">
        <v>212</v>
      </c>
      <c r="C375" s="13">
        <v>58</v>
      </c>
      <c r="D375" s="18" t="s">
        <v>393</v>
      </c>
      <c r="E375" s="218" t="s">
        <v>478</v>
      </c>
      <c r="F375" s="72" t="s">
        <v>1273</v>
      </c>
      <c r="G375" s="72"/>
      <c r="H375" s="71" t="s">
        <v>947</v>
      </c>
      <c r="I375" s="67" t="s">
        <v>1226</v>
      </c>
      <c r="J375" s="67" t="s">
        <v>1227</v>
      </c>
      <c r="K375" s="67" t="s">
        <v>1217</v>
      </c>
      <c r="L375"/>
      <c r="M375"/>
    </row>
    <row r="376" spans="1:13" x14ac:dyDescent="0.25">
      <c r="A376" s="92">
        <v>375</v>
      </c>
      <c r="B376" s="6" t="s">
        <v>213</v>
      </c>
      <c r="C376" s="13">
        <v>58</v>
      </c>
      <c r="D376" s="18" t="s">
        <v>393</v>
      </c>
      <c r="E376" s="218" t="s">
        <v>478</v>
      </c>
      <c r="F376" s="72" t="s">
        <v>1273</v>
      </c>
      <c r="G376" s="72"/>
      <c r="H376" s="71" t="s">
        <v>947</v>
      </c>
      <c r="I376" s="67" t="s">
        <v>1226</v>
      </c>
      <c r="J376" s="67" t="s">
        <v>1227</v>
      </c>
      <c r="K376" s="67" t="s">
        <v>1217</v>
      </c>
      <c r="L376"/>
      <c r="M376"/>
    </row>
    <row r="377" spans="1:13" x14ac:dyDescent="0.25">
      <c r="A377" s="92">
        <v>376</v>
      </c>
      <c r="B377" s="6" t="s">
        <v>214</v>
      </c>
      <c r="C377" s="13">
        <v>58</v>
      </c>
      <c r="D377" s="18" t="s">
        <v>393</v>
      </c>
      <c r="E377" s="218" t="s">
        <v>478</v>
      </c>
      <c r="F377" s="72" t="s">
        <v>1273</v>
      </c>
      <c r="G377" s="72"/>
      <c r="H377" s="71" t="s">
        <v>947</v>
      </c>
      <c r="I377" s="67" t="s">
        <v>1226</v>
      </c>
      <c r="J377" s="67" t="s">
        <v>1227</v>
      </c>
      <c r="K377" s="67" t="s">
        <v>1217</v>
      </c>
      <c r="L377"/>
      <c r="M377"/>
    </row>
    <row r="378" spans="1:13" x14ac:dyDescent="0.25">
      <c r="A378" s="92">
        <v>377</v>
      </c>
      <c r="B378" s="6" t="s">
        <v>215</v>
      </c>
      <c r="C378" s="13">
        <v>58</v>
      </c>
      <c r="D378" s="18" t="s">
        <v>393</v>
      </c>
      <c r="E378" s="218" t="s">
        <v>478</v>
      </c>
      <c r="F378" s="72" t="s">
        <v>1273</v>
      </c>
      <c r="G378" s="72"/>
      <c r="H378" s="71" t="s">
        <v>947</v>
      </c>
      <c r="I378" s="67" t="s">
        <v>1226</v>
      </c>
      <c r="J378" s="67" t="s">
        <v>1227</v>
      </c>
      <c r="K378" s="67" t="s">
        <v>1217</v>
      </c>
      <c r="L378"/>
      <c r="M378"/>
    </row>
    <row r="379" spans="1:13" x14ac:dyDescent="0.25">
      <c r="A379" s="92">
        <v>378</v>
      </c>
      <c r="B379" s="6" t="s">
        <v>216</v>
      </c>
      <c r="C379" s="13">
        <v>58</v>
      </c>
      <c r="D379" s="18" t="s">
        <v>393</v>
      </c>
      <c r="E379" s="218" t="s">
        <v>478</v>
      </c>
      <c r="F379" s="72" t="s">
        <v>1273</v>
      </c>
      <c r="G379" s="72"/>
      <c r="H379" s="71" t="s">
        <v>947</v>
      </c>
      <c r="I379" s="67" t="s">
        <v>1226</v>
      </c>
      <c r="J379" s="67" t="s">
        <v>1227</v>
      </c>
      <c r="K379" s="67" t="s">
        <v>1217</v>
      </c>
      <c r="L379"/>
      <c r="M379"/>
    </row>
    <row r="380" spans="1:13" x14ac:dyDescent="0.25">
      <c r="A380" s="92">
        <v>379</v>
      </c>
      <c r="B380" s="6" t="s">
        <v>217</v>
      </c>
      <c r="C380" s="13">
        <v>58</v>
      </c>
      <c r="D380" s="18" t="s">
        <v>393</v>
      </c>
      <c r="E380" s="218" t="s">
        <v>478</v>
      </c>
      <c r="F380" s="72" t="s">
        <v>1273</v>
      </c>
      <c r="G380" s="72"/>
      <c r="H380" s="71" t="s">
        <v>947</v>
      </c>
      <c r="I380" s="67" t="s">
        <v>1226</v>
      </c>
      <c r="J380" s="67" t="s">
        <v>1227</v>
      </c>
      <c r="K380" s="67" t="s">
        <v>1217</v>
      </c>
      <c r="L380"/>
      <c r="M380"/>
    </row>
    <row r="381" spans="1:13" x14ac:dyDescent="0.25">
      <c r="A381" s="92">
        <v>380</v>
      </c>
      <c r="B381" s="6" t="s">
        <v>218</v>
      </c>
      <c r="C381" s="13">
        <v>58</v>
      </c>
      <c r="D381" s="18" t="s">
        <v>393</v>
      </c>
      <c r="E381" s="218" t="s">
        <v>478</v>
      </c>
      <c r="F381" s="72" t="s">
        <v>1273</v>
      </c>
      <c r="G381" s="72"/>
      <c r="H381" s="71" t="s">
        <v>947</v>
      </c>
      <c r="I381" s="67" t="s">
        <v>1226</v>
      </c>
      <c r="J381" s="67" t="s">
        <v>1227</v>
      </c>
      <c r="K381" s="67" t="s">
        <v>1217</v>
      </c>
      <c r="L381"/>
      <c r="M381"/>
    </row>
    <row r="382" spans="1:13" x14ac:dyDescent="0.25">
      <c r="A382" s="92">
        <v>381</v>
      </c>
      <c r="B382" s="6" t="s">
        <v>219</v>
      </c>
      <c r="C382" s="13">
        <v>58</v>
      </c>
      <c r="D382" s="18" t="s">
        <v>393</v>
      </c>
      <c r="E382" s="218" t="s">
        <v>478</v>
      </c>
      <c r="F382" s="72" t="s">
        <v>1273</v>
      </c>
      <c r="G382" s="72"/>
      <c r="H382" s="71" t="s">
        <v>947</v>
      </c>
      <c r="I382" s="67" t="s">
        <v>1226</v>
      </c>
      <c r="J382" s="67" t="s">
        <v>1227</v>
      </c>
      <c r="K382" s="67" t="s">
        <v>1217</v>
      </c>
      <c r="L382"/>
      <c r="M382"/>
    </row>
    <row r="383" spans="1:13" x14ac:dyDescent="0.25">
      <c r="A383" s="92">
        <v>382</v>
      </c>
      <c r="B383" s="6" t="s">
        <v>220</v>
      </c>
      <c r="C383" s="13">
        <v>58</v>
      </c>
      <c r="D383" s="18" t="s">
        <v>393</v>
      </c>
      <c r="E383" s="218" t="s">
        <v>479</v>
      </c>
      <c r="F383" s="72" t="s">
        <v>1273</v>
      </c>
      <c r="G383" s="72"/>
      <c r="H383" s="71" t="s">
        <v>948</v>
      </c>
      <c r="I383" s="67" t="s">
        <v>1226</v>
      </c>
      <c r="J383" s="67" t="s">
        <v>1227</v>
      </c>
      <c r="K383" s="67" t="s">
        <v>1222</v>
      </c>
      <c r="L383"/>
      <c r="M383"/>
    </row>
    <row r="384" spans="1:13" x14ac:dyDescent="0.25">
      <c r="A384" s="92">
        <v>383</v>
      </c>
      <c r="B384" s="6" t="s">
        <v>221</v>
      </c>
      <c r="C384" s="13">
        <v>58</v>
      </c>
      <c r="D384" s="18" t="s">
        <v>393</v>
      </c>
      <c r="E384" s="218" t="s">
        <v>479</v>
      </c>
      <c r="F384" s="72" t="s">
        <v>1273</v>
      </c>
      <c r="G384" s="72"/>
      <c r="H384" s="71" t="s">
        <v>948</v>
      </c>
      <c r="I384" s="67" t="s">
        <v>1226</v>
      </c>
      <c r="J384" s="67" t="s">
        <v>1227</v>
      </c>
      <c r="K384" s="67" t="s">
        <v>1222</v>
      </c>
      <c r="L384"/>
      <c r="M384"/>
    </row>
    <row r="385" spans="1:13" x14ac:dyDescent="0.25">
      <c r="A385" s="92">
        <v>384</v>
      </c>
      <c r="B385" s="72" t="s">
        <v>222</v>
      </c>
      <c r="C385" s="13">
        <v>58</v>
      </c>
      <c r="D385" s="18" t="s">
        <v>393</v>
      </c>
      <c r="E385" s="218" t="s">
        <v>480</v>
      </c>
      <c r="F385" s="72" t="s">
        <v>1273</v>
      </c>
      <c r="G385" s="72"/>
      <c r="H385" s="71" t="s">
        <v>940</v>
      </c>
      <c r="I385" s="67" t="s">
        <v>1226</v>
      </c>
      <c r="J385" s="67" t="s">
        <v>1233</v>
      </c>
      <c r="K385" s="67" t="s">
        <v>1050</v>
      </c>
      <c r="L385"/>
      <c r="M385"/>
    </row>
    <row r="386" spans="1:13" x14ac:dyDescent="0.25">
      <c r="A386" s="92">
        <v>385</v>
      </c>
      <c r="B386" s="72" t="s">
        <v>223</v>
      </c>
      <c r="C386" s="13">
        <v>58</v>
      </c>
      <c r="D386" s="18" t="s">
        <v>393</v>
      </c>
      <c r="E386" s="218" t="s">
        <v>480</v>
      </c>
      <c r="F386" s="72" t="s">
        <v>1273</v>
      </c>
      <c r="G386" s="72"/>
      <c r="H386" s="71" t="s">
        <v>940</v>
      </c>
      <c r="I386" s="67" t="s">
        <v>1226</v>
      </c>
      <c r="J386" s="67" t="s">
        <v>1233</v>
      </c>
      <c r="K386" s="67" t="s">
        <v>1050</v>
      </c>
      <c r="L386"/>
      <c r="M386"/>
    </row>
    <row r="387" spans="1:13" x14ac:dyDescent="0.25">
      <c r="A387" s="92">
        <v>386</v>
      </c>
      <c r="B387" s="72" t="s">
        <v>224</v>
      </c>
      <c r="C387" s="13">
        <v>58</v>
      </c>
      <c r="D387" s="18" t="s">
        <v>393</v>
      </c>
      <c r="E387" s="218" t="s">
        <v>481</v>
      </c>
      <c r="F387" s="72" t="s">
        <v>1273</v>
      </c>
      <c r="G387" s="72"/>
      <c r="H387" s="71" t="s">
        <v>940</v>
      </c>
      <c r="I387" s="67" t="s">
        <v>1226</v>
      </c>
      <c r="J387" s="67" t="s">
        <v>1233</v>
      </c>
      <c r="K387" s="67" t="s">
        <v>1052</v>
      </c>
      <c r="L387"/>
      <c r="M387"/>
    </row>
    <row r="388" spans="1:13" x14ac:dyDescent="0.25">
      <c r="A388" s="92">
        <v>387</v>
      </c>
      <c r="B388" s="72" t="s">
        <v>1012</v>
      </c>
      <c r="C388" s="13">
        <v>58</v>
      </c>
      <c r="D388" s="18" t="s">
        <v>393</v>
      </c>
      <c r="E388" s="218" t="s">
        <v>1024</v>
      </c>
      <c r="F388" s="72" t="s">
        <v>1273</v>
      </c>
      <c r="G388" s="72"/>
      <c r="H388" s="71" t="s">
        <v>940</v>
      </c>
      <c r="I388" s="67" t="s">
        <v>1226</v>
      </c>
      <c r="J388" s="67" t="s">
        <v>1233</v>
      </c>
      <c r="K388" s="67" t="s">
        <v>1050</v>
      </c>
      <c r="L388"/>
      <c r="M388"/>
    </row>
    <row r="389" spans="1:13" x14ac:dyDescent="0.25">
      <c r="A389" s="92">
        <v>388</v>
      </c>
      <c r="B389" s="72" t="s">
        <v>1013</v>
      </c>
      <c r="C389" s="13">
        <v>58</v>
      </c>
      <c r="D389" s="18" t="s">
        <v>393</v>
      </c>
      <c r="E389" s="218" t="s">
        <v>1025</v>
      </c>
      <c r="F389" s="72" t="s">
        <v>1273</v>
      </c>
      <c r="G389" s="72"/>
      <c r="H389" s="71" t="s">
        <v>940</v>
      </c>
      <c r="I389" s="67" t="s">
        <v>1226</v>
      </c>
      <c r="J389" s="67" t="s">
        <v>1233</v>
      </c>
      <c r="K389" s="67" t="s">
        <v>1050</v>
      </c>
      <c r="L389"/>
      <c r="M389"/>
    </row>
    <row r="390" spans="1:13" x14ac:dyDescent="0.25">
      <c r="A390" s="92">
        <v>389</v>
      </c>
      <c r="B390" s="72" t="s">
        <v>1014</v>
      </c>
      <c r="C390" s="13">
        <v>58</v>
      </c>
      <c r="D390" s="18" t="s">
        <v>393</v>
      </c>
      <c r="E390" s="218" t="s">
        <v>1026</v>
      </c>
      <c r="F390" s="72" t="s">
        <v>1273</v>
      </c>
      <c r="G390" s="72"/>
      <c r="H390" s="71" t="s">
        <v>940</v>
      </c>
      <c r="I390" s="67" t="s">
        <v>1226</v>
      </c>
      <c r="J390" s="67" t="s">
        <v>1233</v>
      </c>
      <c r="K390" s="67" t="s">
        <v>1050</v>
      </c>
      <c r="L390"/>
      <c r="M390"/>
    </row>
    <row r="391" spans="1:13" x14ac:dyDescent="0.25">
      <c r="A391" s="92">
        <v>390</v>
      </c>
      <c r="B391" s="72" t="s">
        <v>1015</v>
      </c>
      <c r="C391" s="13">
        <v>58</v>
      </c>
      <c r="D391" s="18" t="s">
        <v>393</v>
      </c>
      <c r="E391" s="218" t="s">
        <v>1027</v>
      </c>
      <c r="F391" s="72" t="s">
        <v>1273</v>
      </c>
      <c r="G391" s="72"/>
      <c r="H391" s="71" t="s">
        <v>940</v>
      </c>
      <c r="I391" s="67" t="s">
        <v>1226</v>
      </c>
      <c r="J391" s="67" t="s">
        <v>1233</v>
      </c>
      <c r="K391" s="67" t="s">
        <v>1050</v>
      </c>
      <c r="L391"/>
      <c r="M391"/>
    </row>
    <row r="392" spans="1:13" x14ac:dyDescent="0.25">
      <c r="A392" s="92">
        <v>391</v>
      </c>
      <c r="B392" s="72" t="s">
        <v>1016</v>
      </c>
      <c r="C392" s="13">
        <v>58</v>
      </c>
      <c r="D392" s="18" t="s">
        <v>393</v>
      </c>
      <c r="E392" s="218" t="s">
        <v>1028</v>
      </c>
      <c r="F392" s="72" t="s">
        <v>1273</v>
      </c>
      <c r="G392" s="72"/>
      <c r="H392" s="71" t="s">
        <v>940</v>
      </c>
      <c r="I392" s="67" t="s">
        <v>1226</v>
      </c>
      <c r="J392" s="67" t="s">
        <v>1233</v>
      </c>
      <c r="K392" s="67" t="s">
        <v>1050</v>
      </c>
      <c r="L392"/>
      <c r="M392"/>
    </row>
    <row r="393" spans="1:13" x14ac:dyDescent="0.25">
      <c r="A393" s="92">
        <v>392</v>
      </c>
      <c r="B393" s="72" t="s">
        <v>1017</v>
      </c>
      <c r="C393" s="13">
        <v>58</v>
      </c>
      <c r="D393" s="18" t="s">
        <v>393</v>
      </c>
      <c r="E393" s="218" t="s">
        <v>1029</v>
      </c>
      <c r="F393" s="72" t="s">
        <v>1273</v>
      </c>
      <c r="G393" s="72"/>
      <c r="H393" s="71" t="s">
        <v>940</v>
      </c>
      <c r="I393" s="67" t="s">
        <v>1226</v>
      </c>
      <c r="J393" s="67" t="s">
        <v>1233</v>
      </c>
      <c r="K393" s="67" t="s">
        <v>1050</v>
      </c>
      <c r="L393"/>
      <c r="M393"/>
    </row>
    <row r="394" spans="1:13" x14ac:dyDescent="0.25">
      <c r="A394" s="92">
        <v>393</v>
      </c>
      <c r="B394" s="72" t="s">
        <v>1018</v>
      </c>
      <c r="C394" s="13">
        <v>58</v>
      </c>
      <c r="D394" s="18" t="s">
        <v>393</v>
      </c>
      <c r="E394" s="218" t="s">
        <v>1030</v>
      </c>
      <c r="F394" s="72" t="s">
        <v>1273</v>
      </c>
      <c r="G394" s="72"/>
      <c r="H394" s="71" t="s">
        <v>940</v>
      </c>
      <c r="I394" s="67" t="s">
        <v>1226</v>
      </c>
      <c r="J394" s="67" t="s">
        <v>1233</v>
      </c>
      <c r="K394" s="67" t="s">
        <v>1050</v>
      </c>
      <c r="L394"/>
      <c r="M394"/>
    </row>
    <row r="395" spans="1:13" x14ac:dyDescent="0.25">
      <c r="A395" s="92">
        <v>394</v>
      </c>
      <c r="B395" s="72" t="s">
        <v>1019</v>
      </c>
      <c r="C395" s="13">
        <v>58</v>
      </c>
      <c r="D395" s="18"/>
      <c r="E395" s="218" t="s">
        <v>1031</v>
      </c>
      <c r="F395" s="72" t="s">
        <v>1273</v>
      </c>
      <c r="G395" s="72"/>
      <c r="H395" s="71" t="s">
        <v>940</v>
      </c>
      <c r="I395" s="67" t="s">
        <v>1226</v>
      </c>
      <c r="J395" s="67" t="s">
        <v>1233</v>
      </c>
      <c r="K395" s="67" t="s">
        <v>1262</v>
      </c>
      <c r="L395"/>
      <c r="M395"/>
    </row>
    <row r="396" spans="1:13" x14ac:dyDescent="0.25">
      <c r="A396" s="92">
        <v>395</v>
      </c>
      <c r="B396" s="72" t="s">
        <v>1020</v>
      </c>
      <c r="C396" s="13">
        <v>58</v>
      </c>
      <c r="D396" s="18"/>
      <c r="E396" s="218" t="s">
        <v>1032</v>
      </c>
      <c r="F396" s="72" t="s">
        <v>1273</v>
      </c>
      <c r="G396" s="72"/>
      <c r="H396" s="71" t="s">
        <v>940</v>
      </c>
      <c r="I396" s="67" t="s">
        <v>1226</v>
      </c>
      <c r="J396" s="67" t="s">
        <v>1233</v>
      </c>
      <c r="K396" s="67" t="s">
        <v>1263</v>
      </c>
      <c r="L396"/>
      <c r="M396"/>
    </row>
    <row r="397" spans="1:13" x14ac:dyDescent="0.25">
      <c r="A397" s="92">
        <v>396</v>
      </c>
      <c r="B397" s="72" t="s">
        <v>1021</v>
      </c>
      <c r="C397" s="13">
        <v>58</v>
      </c>
      <c r="D397" s="18" t="s">
        <v>393</v>
      </c>
      <c r="E397" s="219" t="s">
        <v>1033</v>
      </c>
      <c r="F397" s="72" t="s">
        <v>1273</v>
      </c>
      <c r="G397" s="72"/>
      <c r="H397" s="71" t="s">
        <v>940</v>
      </c>
      <c r="I397" s="67" t="s">
        <v>1226</v>
      </c>
      <c r="J397" s="67" t="s">
        <v>1233</v>
      </c>
      <c r="K397" s="67" t="s">
        <v>1234</v>
      </c>
      <c r="L397"/>
      <c r="M397"/>
    </row>
    <row r="398" spans="1:13" x14ac:dyDescent="0.25">
      <c r="A398" s="92">
        <v>397</v>
      </c>
      <c r="B398" s="72" t="s">
        <v>1022</v>
      </c>
      <c r="C398" s="13">
        <v>58</v>
      </c>
      <c r="D398" s="18" t="s">
        <v>393</v>
      </c>
      <c r="E398" s="219" t="s">
        <v>1034</v>
      </c>
      <c r="F398" s="72" t="s">
        <v>1273</v>
      </c>
      <c r="G398" s="72"/>
      <c r="H398" s="71" t="s">
        <v>940</v>
      </c>
      <c r="I398" s="67" t="s">
        <v>1226</v>
      </c>
      <c r="J398" s="67" t="s">
        <v>1233</v>
      </c>
      <c r="K398" s="67" t="s">
        <v>1234</v>
      </c>
      <c r="L398"/>
      <c r="M398"/>
    </row>
    <row r="399" spans="1:13" x14ac:dyDescent="0.25">
      <c r="A399" s="92">
        <v>398</v>
      </c>
      <c r="B399" s="3" t="s">
        <v>1023</v>
      </c>
      <c r="C399" s="13">
        <v>58</v>
      </c>
      <c r="D399" s="18"/>
      <c r="E399" s="219" t="s">
        <v>1035</v>
      </c>
      <c r="F399" s="72" t="s">
        <v>1273</v>
      </c>
      <c r="G399" s="72"/>
      <c r="H399" s="71" t="s">
        <v>940</v>
      </c>
      <c r="I399" s="67" t="s">
        <v>1226</v>
      </c>
      <c r="J399" s="67" t="s">
        <v>1233</v>
      </c>
      <c r="K399" s="67" t="s">
        <v>1234</v>
      </c>
      <c r="L399"/>
      <c r="M399"/>
    </row>
    <row r="400" spans="1:13" x14ac:dyDescent="0.25">
      <c r="A400" s="92">
        <v>399</v>
      </c>
      <c r="B400" s="6" t="s">
        <v>338</v>
      </c>
      <c r="C400" s="13">
        <v>13</v>
      </c>
      <c r="D400" s="21" t="s">
        <v>393</v>
      </c>
      <c r="E400" s="218" t="s">
        <v>955</v>
      </c>
      <c r="F400" s="72" t="s">
        <v>1276</v>
      </c>
      <c r="G400" s="72"/>
      <c r="H400" s="71" t="s">
        <v>940</v>
      </c>
      <c r="I400" s="67" t="s">
        <v>1226</v>
      </c>
      <c r="J400" s="67" t="s">
        <v>1233</v>
      </c>
      <c r="K400" s="67" t="s">
        <v>1050</v>
      </c>
      <c r="L400"/>
      <c r="M400"/>
    </row>
    <row r="401" spans="1:13" x14ac:dyDescent="0.25">
      <c r="A401" s="92">
        <v>400</v>
      </c>
      <c r="B401" s="6" t="s">
        <v>339</v>
      </c>
      <c r="C401" s="13">
        <v>13</v>
      </c>
      <c r="D401" s="21" t="s">
        <v>393</v>
      </c>
      <c r="E401" s="218" t="s">
        <v>956</v>
      </c>
      <c r="F401" s="72" t="s">
        <v>1276</v>
      </c>
      <c r="G401" s="72"/>
      <c r="H401" s="71" t="s">
        <v>940</v>
      </c>
      <c r="I401" s="67" t="s">
        <v>1226</v>
      </c>
      <c r="J401" s="67" t="s">
        <v>1233</v>
      </c>
      <c r="K401" s="67" t="s">
        <v>1050</v>
      </c>
      <c r="L401"/>
      <c r="M401"/>
    </row>
    <row r="402" spans="1:13" x14ac:dyDescent="0.25">
      <c r="A402" s="92">
        <v>401</v>
      </c>
      <c r="B402" s="6" t="s">
        <v>340</v>
      </c>
      <c r="C402" s="13">
        <v>13</v>
      </c>
      <c r="D402" s="21" t="s">
        <v>393</v>
      </c>
      <c r="E402" s="218" t="s">
        <v>960</v>
      </c>
      <c r="F402" s="72" t="s">
        <v>1276</v>
      </c>
      <c r="G402" s="72"/>
      <c r="H402" s="71" t="s">
        <v>947</v>
      </c>
      <c r="I402" s="67" t="s">
        <v>1226</v>
      </c>
      <c r="J402" s="67" t="s">
        <v>1227</v>
      </c>
      <c r="K402" s="67" t="s">
        <v>1217</v>
      </c>
      <c r="L402"/>
      <c r="M402"/>
    </row>
    <row r="403" spans="1:13" x14ac:dyDescent="0.25">
      <c r="A403" s="92">
        <v>402</v>
      </c>
      <c r="B403" s="6" t="s">
        <v>341</v>
      </c>
      <c r="C403" s="13">
        <v>13</v>
      </c>
      <c r="D403" s="21" t="s">
        <v>393</v>
      </c>
      <c r="E403" s="218" t="s">
        <v>959</v>
      </c>
      <c r="F403" s="72" t="s">
        <v>1276</v>
      </c>
      <c r="G403" s="72"/>
      <c r="H403" s="71" t="s">
        <v>940</v>
      </c>
      <c r="I403" s="67" t="s">
        <v>1226</v>
      </c>
      <c r="J403" s="67" t="s">
        <v>1233</v>
      </c>
      <c r="K403" s="67" t="s">
        <v>1052</v>
      </c>
      <c r="L403"/>
      <c r="M403"/>
    </row>
    <row r="404" spans="1:13" x14ac:dyDescent="0.25">
      <c r="A404" s="92">
        <v>403</v>
      </c>
      <c r="B404" s="6" t="s">
        <v>187</v>
      </c>
      <c r="C404" s="13">
        <v>14</v>
      </c>
      <c r="D404" s="18" t="s">
        <v>393</v>
      </c>
      <c r="E404" s="218" t="s">
        <v>476</v>
      </c>
      <c r="F404" s="72" t="s">
        <v>1276</v>
      </c>
      <c r="G404" s="72" t="s">
        <v>1285</v>
      </c>
      <c r="H404" s="71" t="s">
        <v>941</v>
      </c>
      <c r="I404" s="67" t="s">
        <v>1218</v>
      </c>
      <c r="J404" s="67" t="s">
        <v>1232</v>
      </c>
      <c r="K404" s="67" t="s">
        <v>1222</v>
      </c>
      <c r="L404"/>
      <c r="M404"/>
    </row>
    <row r="405" spans="1:13" x14ac:dyDescent="0.25">
      <c r="A405" s="92">
        <v>404</v>
      </c>
      <c r="B405" s="6" t="s">
        <v>188</v>
      </c>
      <c r="C405" s="13">
        <v>14</v>
      </c>
      <c r="D405" s="18" t="s">
        <v>393</v>
      </c>
      <c r="E405" s="218" t="s">
        <v>476</v>
      </c>
      <c r="F405" s="72" t="s">
        <v>1276</v>
      </c>
      <c r="G405" s="72" t="s">
        <v>1285</v>
      </c>
      <c r="H405" s="71" t="s">
        <v>941</v>
      </c>
      <c r="I405" s="67" t="s">
        <v>1218</v>
      </c>
      <c r="J405" s="67" t="s">
        <v>1232</v>
      </c>
      <c r="K405" s="67" t="s">
        <v>1222</v>
      </c>
      <c r="L405"/>
      <c r="M405"/>
    </row>
    <row r="406" spans="1:13" x14ac:dyDescent="0.25">
      <c r="A406" s="92">
        <v>405</v>
      </c>
      <c r="B406" s="6" t="s">
        <v>189</v>
      </c>
      <c r="C406" s="13">
        <v>14</v>
      </c>
      <c r="D406" s="18" t="s">
        <v>393</v>
      </c>
      <c r="E406" s="218" t="s">
        <v>476</v>
      </c>
      <c r="F406" s="72" t="s">
        <v>1276</v>
      </c>
      <c r="G406" s="72" t="s">
        <v>1285</v>
      </c>
      <c r="H406" s="71" t="s">
        <v>941</v>
      </c>
      <c r="I406" s="67" t="s">
        <v>1218</v>
      </c>
      <c r="J406" s="67" t="s">
        <v>1232</v>
      </c>
      <c r="K406" s="67" t="s">
        <v>1222</v>
      </c>
      <c r="L406"/>
      <c r="M406"/>
    </row>
    <row r="407" spans="1:13" x14ac:dyDescent="0.25">
      <c r="A407" s="92">
        <v>406</v>
      </c>
      <c r="B407" s="6" t="s">
        <v>190</v>
      </c>
      <c r="C407" s="13">
        <v>14</v>
      </c>
      <c r="D407" s="18" t="s">
        <v>393</v>
      </c>
      <c r="E407" s="218" t="s">
        <v>476</v>
      </c>
      <c r="F407" s="72" t="s">
        <v>1276</v>
      </c>
      <c r="G407" s="72" t="s">
        <v>1285</v>
      </c>
      <c r="H407" s="71" t="s">
        <v>941</v>
      </c>
      <c r="I407" s="67" t="s">
        <v>1218</v>
      </c>
      <c r="J407" s="67" t="s">
        <v>1232</v>
      </c>
      <c r="K407" s="67" t="s">
        <v>1222</v>
      </c>
      <c r="L407"/>
      <c r="M407"/>
    </row>
    <row r="408" spans="1:13" x14ac:dyDescent="0.25">
      <c r="A408" s="92">
        <v>407</v>
      </c>
      <c r="B408" s="6" t="s">
        <v>191</v>
      </c>
      <c r="C408" s="13">
        <v>14</v>
      </c>
      <c r="D408" s="18" t="s">
        <v>393</v>
      </c>
      <c r="E408" s="218" t="s">
        <v>476</v>
      </c>
      <c r="F408" s="72" t="s">
        <v>1276</v>
      </c>
      <c r="G408" s="72" t="s">
        <v>1285</v>
      </c>
      <c r="H408" s="71" t="s">
        <v>941</v>
      </c>
      <c r="I408" s="67" t="s">
        <v>1218</v>
      </c>
      <c r="J408" s="67" t="s">
        <v>1232</v>
      </c>
      <c r="K408" s="67" t="s">
        <v>1222</v>
      </c>
      <c r="L408"/>
      <c r="M408"/>
    </row>
    <row r="409" spans="1:13" x14ac:dyDescent="0.25">
      <c r="A409" s="92">
        <v>408</v>
      </c>
      <c r="B409" s="6" t="s">
        <v>192</v>
      </c>
      <c r="C409" s="13">
        <v>14</v>
      </c>
      <c r="D409" s="18" t="s">
        <v>393</v>
      </c>
      <c r="E409" s="218" t="s">
        <v>476</v>
      </c>
      <c r="F409" s="72" t="s">
        <v>1276</v>
      </c>
      <c r="G409" s="72" t="s">
        <v>1285</v>
      </c>
      <c r="H409" s="71" t="s">
        <v>941</v>
      </c>
      <c r="I409" s="67" t="s">
        <v>1218</v>
      </c>
      <c r="J409" s="67" t="s">
        <v>1232</v>
      </c>
      <c r="K409" s="67" t="s">
        <v>1222</v>
      </c>
      <c r="L409"/>
      <c r="M409"/>
    </row>
    <row r="410" spans="1:13" x14ac:dyDescent="0.25">
      <c r="A410" s="92">
        <v>409</v>
      </c>
      <c r="B410" s="6" t="s">
        <v>193</v>
      </c>
      <c r="C410" s="13">
        <v>14</v>
      </c>
      <c r="D410" s="18" t="s">
        <v>393</v>
      </c>
      <c r="E410" s="218" t="s">
        <v>476</v>
      </c>
      <c r="F410" s="72" t="s">
        <v>1276</v>
      </c>
      <c r="G410" s="72" t="s">
        <v>1285</v>
      </c>
      <c r="H410" s="71" t="s">
        <v>941</v>
      </c>
      <c r="I410" s="67" t="s">
        <v>1218</v>
      </c>
      <c r="J410" s="67" t="s">
        <v>1232</v>
      </c>
      <c r="K410" s="67" t="s">
        <v>1222</v>
      </c>
      <c r="L410"/>
      <c r="M410"/>
    </row>
    <row r="411" spans="1:13" x14ac:dyDescent="0.25">
      <c r="A411" s="92">
        <v>410</v>
      </c>
      <c r="B411" s="6" t="s">
        <v>194</v>
      </c>
      <c r="C411" s="13">
        <v>14</v>
      </c>
      <c r="D411" s="18" t="s">
        <v>393</v>
      </c>
      <c r="E411" s="218" t="s">
        <v>476</v>
      </c>
      <c r="F411" s="72" t="s">
        <v>1276</v>
      </c>
      <c r="G411" s="72" t="s">
        <v>1285</v>
      </c>
      <c r="H411" s="71" t="s">
        <v>941</v>
      </c>
      <c r="I411" s="67" t="s">
        <v>1218</v>
      </c>
      <c r="J411" s="67" t="s">
        <v>1232</v>
      </c>
      <c r="K411" s="67" t="s">
        <v>1222</v>
      </c>
      <c r="L411"/>
      <c r="M411"/>
    </row>
    <row r="412" spans="1:13" x14ac:dyDescent="0.25">
      <c r="A412" s="92">
        <v>411</v>
      </c>
      <c r="B412" s="6" t="s">
        <v>195</v>
      </c>
      <c r="C412" s="13">
        <v>14</v>
      </c>
      <c r="D412" s="18" t="s">
        <v>393</v>
      </c>
      <c r="E412" s="218" t="s">
        <v>476</v>
      </c>
      <c r="F412" s="72" t="s">
        <v>1276</v>
      </c>
      <c r="G412" s="72" t="s">
        <v>1285</v>
      </c>
      <c r="H412" s="71" t="s">
        <v>941</v>
      </c>
      <c r="I412" s="67" t="s">
        <v>1218</v>
      </c>
      <c r="J412" s="67" t="s">
        <v>1232</v>
      </c>
      <c r="K412" s="67" t="s">
        <v>1222</v>
      </c>
      <c r="L412"/>
      <c r="M412"/>
    </row>
    <row r="413" spans="1:13" x14ac:dyDescent="0.25">
      <c r="A413" s="92">
        <v>412</v>
      </c>
      <c r="B413" s="6" t="s">
        <v>196</v>
      </c>
      <c r="C413" s="13">
        <v>14</v>
      </c>
      <c r="D413" s="18" t="s">
        <v>393</v>
      </c>
      <c r="E413" s="218" t="s">
        <v>476</v>
      </c>
      <c r="F413" s="72" t="s">
        <v>1276</v>
      </c>
      <c r="G413" s="72" t="s">
        <v>1285</v>
      </c>
      <c r="H413" s="71" t="s">
        <v>941</v>
      </c>
      <c r="I413" s="67" t="s">
        <v>1218</v>
      </c>
      <c r="J413" s="67" t="s">
        <v>1232</v>
      </c>
      <c r="K413" s="67" t="s">
        <v>1222</v>
      </c>
      <c r="L413"/>
      <c r="M413"/>
    </row>
    <row r="414" spans="1:13" x14ac:dyDescent="0.25">
      <c r="A414" s="92">
        <v>413</v>
      </c>
      <c r="B414" s="6" t="s">
        <v>197</v>
      </c>
      <c r="C414" s="13">
        <v>14</v>
      </c>
      <c r="D414" s="18" t="s">
        <v>393</v>
      </c>
      <c r="E414" s="218" t="s">
        <v>476</v>
      </c>
      <c r="F414" s="72" t="s">
        <v>1276</v>
      </c>
      <c r="G414" s="72" t="s">
        <v>1285</v>
      </c>
      <c r="H414" s="71" t="s">
        <v>941</v>
      </c>
      <c r="I414" s="67" t="s">
        <v>1218</v>
      </c>
      <c r="J414" s="67" t="s">
        <v>1232</v>
      </c>
      <c r="K414" s="67" t="s">
        <v>1222</v>
      </c>
      <c r="L414"/>
      <c r="M414"/>
    </row>
    <row r="415" spans="1:13" x14ac:dyDescent="0.25">
      <c r="A415" s="92">
        <v>414</v>
      </c>
      <c r="B415" s="6" t="s">
        <v>198</v>
      </c>
      <c r="C415" s="13">
        <v>14</v>
      </c>
      <c r="D415" s="18" t="s">
        <v>393</v>
      </c>
      <c r="E415" s="218" t="s">
        <v>476</v>
      </c>
      <c r="F415" s="72" t="s">
        <v>1276</v>
      </c>
      <c r="G415" s="72" t="s">
        <v>1285</v>
      </c>
      <c r="H415" s="71" t="s">
        <v>941</v>
      </c>
      <c r="I415" s="67" t="s">
        <v>1218</v>
      </c>
      <c r="J415" s="67" t="s">
        <v>1232</v>
      </c>
      <c r="K415" s="67" t="s">
        <v>1222</v>
      </c>
      <c r="L415"/>
      <c r="M415"/>
    </row>
    <row r="416" spans="1:13" x14ac:dyDescent="0.25">
      <c r="A416" s="92">
        <v>415</v>
      </c>
      <c r="B416" s="6" t="s">
        <v>199</v>
      </c>
      <c r="C416" s="13">
        <v>14</v>
      </c>
      <c r="D416" s="18" t="s">
        <v>393</v>
      </c>
      <c r="E416" s="218" t="s">
        <v>476</v>
      </c>
      <c r="F416" s="72" t="s">
        <v>1276</v>
      </c>
      <c r="G416" s="72" t="s">
        <v>1285</v>
      </c>
      <c r="H416" s="71" t="s">
        <v>941</v>
      </c>
      <c r="I416" s="67" t="s">
        <v>1218</v>
      </c>
      <c r="J416" s="67" t="s">
        <v>1232</v>
      </c>
      <c r="K416" s="67" t="s">
        <v>1222</v>
      </c>
      <c r="L416"/>
      <c r="M416"/>
    </row>
    <row r="417" spans="1:13" x14ac:dyDescent="0.25">
      <c r="A417" s="92">
        <v>416</v>
      </c>
      <c r="B417" s="6" t="s">
        <v>200</v>
      </c>
      <c r="C417" s="13">
        <v>14</v>
      </c>
      <c r="D417" s="18" t="s">
        <v>393</v>
      </c>
      <c r="E417" s="218" t="s">
        <v>476</v>
      </c>
      <c r="F417" s="72" t="s">
        <v>1276</v>
      </c>
      <c r="G417" s="72" t="s">
        <v>1285</v>
      </c>
      <c r="H417" s="71" t="s">
        <v>941</v>
      </c>
      <c r="I417" s="67" t="s">
        <v>1218</v>
      </c>
      <c r="J417" s="67" t="s">
        <v>1232</v>
      </c>
      <c r="K417" s="67" t="s">
        <v>1222</v>
      </c>
      <c r="L417"/>
      <c r="M417"/>
    </row>
    <row r="418" spans="1:13" x14ac:dyDescent="0.25">
      <c r="A418" s="92">
        <v>417</v>
      </c>
      <c r="B418" s="6" t="s">
        <v>335</v>
      </c>
      <c r="C418" s="13">
        <v>17</v>
      </c>
      <c r="D418" s="21" t="s">
        <v>393</v>
      </c>
      <c r="E418" s="218" t="s">
        <v>957</v>
      </c>
      <c r="F418" s="72" t="s">
        <v>1276</v>
      </c>
      <c r="G418" s="72"/>
      <c r="H418" s="71" t="s">
        <v>940</v>
      </c>
      <c r="I418" s="67" t="s">
        <v>1226</v>
      </c>
      <c r="J418" s="67" t="s">
        <v>1233</v>
      </c>
      <c r="K418" s="67" t="s">
        <v>1050</v>
      </c>
      <c r="L418"/>
      <c r="M418"/>
    </row>
    <row r="419" spans="1:13" x14ac:dyDescent="0.25">
      <c r="A419" s="92">
        <v>418</v>
      </c>
      <c r="B419" s="6" t="s">
        <v>336</v>
      </c>
      <c r="C419" s="13">
        <v>17</v>
      </c>
      <c r="D419" s="21" t="s">
        <v>393</v>
      </c>
      <c r="E419" s="218" t="s">
        <v>958</v>
      </c>
      <c r="F419" s="72" t="s">
        <v>1276</v>
      </c>
      <c r="G419" s="72"/>
      <c r="H419" s="71" t="s">
        <v>947</v>
      </c>
      <c r="I419" s="67" t="s">
        <v>1226</v>
      </c>
      <c r="J419" s="67" t="s">
        <v>1227</v>
      </c>
      <c r="K419" s="67" t="s">
        <v>1217</v>
      </c>
      <c r="L419"/>
      <c r="M419"/>
    </row>
    <row r="420" spans="1:13" x14ac:dyDescent="0.25">
      <c r="A420" s="92">
        <v>419</v>
      </c>
      <c r="B420" s="6" t="s">
        <v>337</v>
      </c>
      <c r="C420" s="13">
        <v>17</v>
      </c>
      <c r="D420" s="21" t="s">
        <v>393</v>
      </c>
      <c r="E420" s="218" t="s">
        <v>959</v>
      </c>
      <c r="F420" s="72" t="s">
        <v>1276</v>
      </c>
      <c r="G420" s="72"/>
      <c r="H420" s="71" t="s">
        <v>940</v>
      </c>
      <c r="I420" s="67" t="s">
        <v>1226</v>
      </c>
      <c r="J420" s="67" t="s">
        <v>1233</v>
      </c>
      <c r="K420" s="67" t="s">
        <v>1052</v>
      </c>
      <c r="L420"/>
      <c r="M420"/>
    </row>
    <row r="421" spans="1:13" x14ac:dyDescent="0.25">
      <c r="A421" s="92">
        <v>420</v>
      </c>
      <c r="B421" s="4" t="s">
        <v>1167</v>
      </c>
      <c r="C421" s="88">
        <v>999</v>
      </c>
      <c r="D421" s="58" t="s">
        <v>393</v>
      </c>
      <c r="E421" s="220" t="s">
        <v>1173</v>
      </c>
      <c r="F421" s="72" t="s">
        <v>1276</v>
      </c>
      <c r="G421" s="72"/>
      <c r="H421" s="67" t="s">
        <v>946</v>
      </c>
      <c r="I421" s="67"/>
      <c r="J421" s="67"/>
      <c r="K421" s="67"/>
      <c r="L421"/>
      <c r="M421"/>
    </row>
    <row r="422" spans="1:13" x14ac:dyDescent="0.25">
      <c r="A422" s="92">
        <v>421</v>
      </c>
      <c r="B422" s="4" t="s">
        <v>1168</v>
      </c>
      <c r="C422" s="88">
        <v>999</v>
      </c>
      <c r="D422" s="58" t="s">
        <v>393</v>
      </c>
      <c r="E422" s="220" t="s">
        <v>1174</v>
      </c>
      <c r="F422" s="72" t="s">
        <v>1276</v>
      </c>
      <c r="G422" s="72"/>
      <c r="H422" s="67" t="s">
        <v>938</v>
      </c>
      <c r="I422" s="67"/>
      <c r="J422" s="67"/>
      <c r="K422" s="67"/>
      <c r="L422"/>
      <c r="M422"/>
    </row>
    <row r="423" spans="1:13" x14ac:dyDescent="0.25">
      <c r="A423" s="92">
        <v>422</v>
      </c>
      <c r="B423" s="4" t="s">
        <v>1169</v>
      </c>
      <c r="C423" s="88">
        <v>999</v>
      </c>
      <c r="D423" s="58" t="s">
        <v>393</v>
      </c>
      <c r="E423" s="220" t="s">
        <v>1175</v>
      </c>
      <c r="F423" s="72" t="s">
        <v>1276</v>
      </c>
      <c r="G423" s="72"/>
      <c r="H423" s="67" t="s">
        <v>938</v>
      </c>
      <c r="I423" s="67"/>
      <c r="J423" s="67"/>
      <c r="K423" s="67"/>
      <c r="L423"/>
      <c r="M423"/>
    </row>
    <row r="424" spans="1:13" x14ac:dyDescent="0.25">
      <c r="A424" s="92">
        <v>423</v>
      </c>
      <c r="B424" s="4" t="s">
        <v>1172</v>
      </c>
      <c r="C424" s="88">
        <v>999</v>
      </c>
      <c r="D424" s="58" t="s">
        <v>393</v>
      </c>
      <c r="E424" s="220" t="s">
        <v>1177</v>
      </c>
      <c r="F424" s="72" t="s">
        <v>1276</v>
      </c>
      <c r="G424" s="72"/>
      <c r="H424" s="67" t="s">
        <v>938</v>
      </c>
      <c r="I424" s="67"/>
      <c r="J424" s="67"/>
      <c r="K424" s="67"/>
      <c r="L424"/>
      <c r="M424"/>
    </row>
    <row r="425" spans="1:13" x14ac:dyDescent="0.25">
      <c r="A425" s="92">
        <v>424</v>
      </c>
      <c r="B425" s="4" t="s">
        <v>1171</v>
      </c>
      <c r="C425" s="88">
        <v>999</v>
      </c>
      <c r="D425" s="58" t="s">
        <v>393</v>
      </c>
      <c r="E425" s="220" t="s">
        <v>1176</v>
      </c>
      <c r="F425" s="72" t="s">
        <v>1276</v>
      </c>
      <c r="G425" s="72"/>
      <c r="H425" s="67" t="s">
        <v>938</v>
      </c>
      <c r="I425" s="67"/>
      <c r="J425" s="67"/>
      <c r="K425" s="67"/>
      <c r="L425"/>
      <c r="M425"/>
    </row>
    <row r="426" spans="1:13" x14ac:dyDescent="0.25">
      <c r="A426" s="92">
        <v>425</v>
      </c>
      <c r="B426" s="4" t="s">
        <v>1170</v>
      </c>
      <c r="C426" s="88">
        <v>999</v>
      </c>
      <c r="D426" s="58" t="s">
        <v>393</v>
      </c>
      <c r="E426" s="220" t="s">
        <v>1175</v>
      </c>
      <c r="F426" s="72" t="s">
        <v>1276</v>
      </c>
      <c r="G426" s="72"/>
      <c r="H426" s="67" t="s">
        <v>938</v>
      </c>
      <c r="I426" s="67"/>
      <c r="J426" s="67"/>
      <c r="K426" s="67"/>
      <c r="L426"/>
      <c r="M426"/>
    </row>
    <row r="427" spans="1:13" s="59" customFormat="1" x14ac:dyDescent="0.25">
      <c r="A427" s="92">
        <v>426</v>
      </c>
      <c r="B427" s="4" t="s">
        <v>1166</v>
      </c>
      <c r="C427" s="88">
        <v>999</v>
      </c>
      <c r="D427" s="58" t="s">
        <v>393</v>
      </c>
      <c r="E427" s="220" t="s">
        <v>1173</v>
      </c>
      <c r="F427" s="72" t="s">
        <v>1276</v>
      </c>
      <c r="G427" s="72"/>
      <c r="H427" s="67" t="s">
        <v>946</v>
      </c>
      <c r="I427" s="67"/>
      <c r="J427" s="67"/>
      <c r="K427" s="67"/>
    </row>
    <row r="428" spans="1:13" s="59" customFormat="1" x14ac:dyDescent="0.25">
      <c r="A428" s="92">
        <v>427</v>
      </c>
      <c r="B428" s="4" t="s">
        <v>1053</v>
      </c>
      <c r="C428" s="88">
        <v>999</v>
      </c>
      <c r="D428" s="58" t="s">
        <v>393</v>
      </c>
      <c r="E428" s="220" t="s">
        <v>1173</v>
      </c>
      <c r="F428" s="72" t="s">
        <v>1276</v>
      </c>
      <c r="G428" s="72"/>
      <c r="H428" s="67" t="s">
        <v>940</v>
      </c>
      <c r="I428" s="67" t="s">
        <v>1226</v>
      </c>
      <c r="J428" s="67" t="s">
        <v>1233</v>
      </c>
      <c r="K428" s="67" t="s">
        <v>1054</v>
      </c>
    </row>
    <row r="429" spans="1:13" s="59" customFormat="1" x14ac:dyDescent="0.25">
      <c r="A429" s="92">
        <v>428</v>
      </c>
      <c r="B429" s="4" t="s">
        <v>1057</v>
      </c>
      <c r="C429" s="88">
        <v>999</v>
      </c>
      <c r="D429" s="58" t="s">
        <v>393</v>
      </c>
      <c r="E429" s="220" t="s">
        <v>1173</v>
      </c>
      <c r="F429" s="72" t="s">
        <v>1276</v>
      </c>
      <c r="G429" s="72"/>
      <c r="H429" s="67" t="s">
        <v>940</v>
      </c>
      <c r="I429" s="67" t="s">
        <v>1226</v>
      </c>
      <c r="J429" s="67" t="s">
        <v>1233</v>
      </c>
      <c r="K429" s="67" t="s">
        <v>1054</v>
      </c>
    </row>
    <row r="430" spans="1:13" s="59" customFormat="1" x14ac:dyDescent="0.25">
      <c r="A430" s="92">
        <v>429</v>
      </c>
      <c r="B430" s="4" t="s">
        <v>1058</v>
      </c>
      <c r="C430" s="88">
        <v>999</v>
      </c>
      <c r="D430" s="58" t="s">
        <v>393</v>
      </c>
      <c r="E430" s="220" t="s">
        <v>1173</v>
      </c>
      <c r="F430" s="72" t="s">
        <v>1276</v>
      </c>
      <c r="G430" s="72"/>
      <c r="H430" s="67" t="s">
        <v>940</v>
      </c>
      <c r="I430" s="67" t="s">
        <v>1226</v>
      </c>
      <c r="J430" s="67" t="s">
        <v>1233</v>
      </c>
      <c r="K430" s="67" t="s">
        <v>1054</v>
      </c>
    </row>
    <row r="431" spans="1:13" s="59" customFormat="1" x14ac:dyDescent="0.25">
      <c r="A431" s="92">
        <v>430</v>
      </c>
      <c r="B431" s="4" t="s">
        <v>1059</v>
      </c>
      <c r="C431" s="88">
        <v>999</v>
      </c>
      <c r="D431" s="58" t="s">
        <v>393</v>
      </c>
      <c r="E431" s="220" t="s">
        <v>1054</v>
      </c>
      <c r="F431" s="72" t="s">
        <v>1276</v>
      </c>
      <c r="G431" s="72"/>
      <c r="H431" s="67" t="s">
        <v>940</v>
      </c>
      <c r="I431" s="67" t="s">
        <v>1226</v>
      </c>
      <c r="J431" s="67" t="s">
        <v>1233</v>
      </c>
      <c r="K431" s="67" t="s">
        <v>1054</v>
      </c>
    </row>
    <row r="432" spans="1:13" s="59" customFormat="1" x14ac:dyDescent="0.25">
      <c r="A432" s="92">
        <v>431</v>
      </c>
      <c r="B432" s="4" t="s">
        <v>1055</v>
      </c>
      <c r="C432" s="88">
        <v>999</v>
      </c>
      <c r="D432" s="58" t="s">
        <v>393</v>
      </c>
      <c r="E432" s="220" t="s">
        <v>1173</v>
      </c>
      <c r="F432" s="72" t="s">
        <v>1276</v>
      </c>
      <c r="G432" s="72"/>
      <c r="H432" s="67" t="s">
        <v>940</v>
      </c>
      <c r="I432" s="67" t="s">
        <v>1226</v>
      </c>
      <c r="J432" s="67" t="s">
        <v>1233</v>
      </c>
      <c r="K432" s="67" t="s">
        <v>1054</v>
      </c>
    </row>
    <row r="433" spans="1:13" s="59" customFormat="1" x14ac:dyDescent="0.25">
      <c r="A433" s="92">
        <v>432</v>
      </c>
      <c r="B433" s="4" t="s">
        <v>1056</v>
      </c>
      <c r="C433" s="88">
        <v>999</v>
      </c>
      <c r="D433" s="58" t="s">
        <v>393</v>
      </c>
      <c r="E433" s="220" t="s">
        <v>1173</v>
      </c>
      <c r="F433" s="72" t="s">
        <v>1276</v>
      </c>
      <c r="G433" s="72"/>
      <c r="H433" s="67" t="s">
        <v>940</v>
      </c>
      <c r="I433" s="67" t="s">
        <v>1226</v>
      </c>
      <c r="J433" s="67" t="s">
        <v>1233</v>
      </c>
      <c r="K433" s="67" t="s">
        <v>1054</v>
      </c>
    </row>
    <row r="434" spans="1:13" x14ac:dyDescent="0.25">
      <c r="A434" s="92">
        <v>433</v>
      </c>
      <c r="B434" s="62" t="s">
        <v>1103</v>
      </c>
      <c r="C434" s="88">
        <v>999</v>
      </c>
      <c r="D434" s="58" t="s">
        <v>393</v>
      </c>
      <c r="E434" s="97" t="s">
        <v>1054</v>
      </c>
      <c r="F434" s="72" t="s">
        <v>1276</v>
      </c>
      <c r="G434" s="72"/>
      <c r="H434" s="67"/>
      <c r="I434" s="67"/>
      <c r="J434" s="67"/>
      <c r="K434" s="67"/>
      <c r="L434"/>
      <c r="M434"/>
    </row>
    <row r="435" spans="1:13" x14ac:dyDescent="0.25">
      <c r="A435" s="92">
        <v>434</v>
      </c>
      <c r="B435" s="62" t="s">
        <v>1104</v>
      </c>
      <c r="C435" s="88">
        <v>999</v>
      </c>
      <c r="D435" s="58" t="s">
        <v>393</v>
      </c>
      <c r="E435" s="97" t="s">
        <v>1054</v>
      </c>
      <c r="F435" s="72" t="s">
        <v>1276</v>
      </c>
      <c r="G435" s="72"/>
      <c r="H435" s="67"/>
      <c r="I435" s="67"/>
      <c r="J435" s="67"/>
      <c r="K435" s="67"/>
      <c r="L435"/>
      <c r="M435"/>
    </row>
    <row r="436" spans="1:13" x14ac:dyDescent="0.25">
      <c r="A436" s="92">
        <v>435</v>
      </c>
      <c r="B436" s="62" t="s">
        <v>1105</v>
      </c>
      <c r="C436" s="88">
        <v>999</v>
      </c>
      <c r="D436" s="58" t="s">
        <v>393</v>
      </c>
      <c r="E436" s="97" t="s">
        <v>1054</v>
      </c>
      <c r="F436" s="72" t="s">
        <v>1276</v>
      </c>
      <c r="G436" s="72"/>
      <c r="H436" s="67"/>
      <c r="I436" s="67"/>
      <c r="J436" s="67"/>
      <c r="K436" s="67"/>
      <c r="L436"/>
      <c r="M436"/>
    </row>
    <row r="437" spans="1:13" x14ac:dyDescent="0.25">
      <c r="A437" s="92">
        <v>436</v>
      </c>
      <c r="B437" s="62" t="s">
        <v>1099</v>
      </c>
      <c r="C437" s="88">
        <v>999</v>
      </c>
      <c r="D437" s="58" t="s">
        <v>393</v>
      </c>
      <c r="E437" s="97" t="s">
        <v>1106</v>
      </c>
      <c r="F437" s="72" t="s">
        <v>1276</v>
      </c>
      <c r="G437" s="72"/>
      <c r="H437" s="67"/>
      <c r="I437" s="67"/>
      <c r="J437" s="67"/>
      <c r="K437" s="67"/>
      <c r="L437"/>
      <c r="M437"/>
    </row>
    <row r="438" spans="1:13" x14ac:dyDescent="0.25">
      <c r="A438" s="92">
        <v>437</v>
      </c>
      <c r="B438" s="62" t="s">
        <v>1100</v>
      </c>
      <c r="C438" s="88">
        <v>999</v>
      </c>
      <c r="D438" s="58" t="s">
        <v>393</v>
      </c>
      <c r="E438" s="97" t="s">
        <v>1106</v>
      </c>
      <c r="F438" s="72" t="s">
        <v>1276</v>
      </c>
      <c r="G438" s="72"/>
      <c r="H438" s="67"/>
      <c r="I438" s="67"/>
      <c r="J438" s="67"/>
      <c r="K438" s="67"/>
      <c r="L438"/>
      <c r="M438"/>
    </row>
    <row r="439" spans="1:13" x14ac:dyDescent="0.25">
      <c r="A439" s="92">
        <v>438</v>
      </c>
      <c r="B439" s="62" t="s">
        <v>1101</v>
      </c>
      <c r="C439" s="88">
        <v>999</v>
      </c>
      <c r="D439" s="58" t="s">
        <v>393</v>
      </c>
      <c r="E439" s="97" t="s">
        <v>1107</v>
      </c>
      <c r="F439" s="72" t="s">
        <v>1276</v>
      </c>
      <c r="G439" s="72"/>
      <c r="H439" s="67"/>
      <c r="I439" s="67"/>
      <c r="J439" s="67"/>
      <c r="K439" s="67"/>
      <c r="L439"/>
      <c r="M439"/>
    </row>
    <row r="440" spans="1:13" x14ac:dyDescent="0.25">
      <c r="A440" s="92">
        <v>439</v>
      </c>
      <c r="B440" s="62" t="s">
        <v>1102</v>
      </c>
      <c r="C440" s="88">
        <v>999</v>
      </c>
      <c r="D440" s="58" t="s">
        <v>393</v>
      </c>
      <c r="E440" s="97" t="s">
        <v>1107</v>
      </c>
      <c r="F440" s="72" t="s">
        <v>1276</v>
      </c>
      <c r="G440" s="72"/>
      <c r="H440" s="67"/>
      <c r="I440" s="67"/>
      <c r="J440" s="67"/>
      <c r="K440" s="67"/>
      <c r="L440"/>
      <c r="M440"/>
    </row>
    <row r="441" spans="1:13" hidden="1" x14ac:dyDescent="0.25">
      <c r="A441" s="92">
        <v>440</v>
      </c>
      <c r="B441" s="70" t="s">
        <v>95</v>
      </c>
      <c r="C441" s="73">
        <v>33</v>
      </c>
      <c r="D441" s="17" t="s">
        <v>394</v>
      </c>
      <c r="E441" s="218" t="s">
        <v>418</v>
      </c>
      <c r="F441" s="72" t="s">
        <v>1271</v>
      </c>
      <c r="G441" s="72" t="s">
        <v>1286</v>
      </c>
      <c r="H441" s="71" t="s">
        <v>939</v>
      </c>
      <c r="I441" s="67" t="s">
        <v>1218</v>
      </c>
      <c r="J441" s="67" t="s">
        <v>1217</v>
      </c>
      <c r="K441" s="67" t="s">
        <v>1217</v>
      </c>
      <c r="L441"/>
      <c r="M441"/>
    </row>
    <row r="442" spans="1:13" hidden="1" x14ac:dyDescent="0.25">
      <c r="A442" s="92">
        <v>441</v>
      </c>
      <c r="B442" s="70" t="s">
        <v>96</v>
      </c>
      <c r="C442" s="73">
        <v>12</v>
      </c>
      <c r="D442" s="17" t="s">
        <v>394</v>
      </c>
      <c r="E442" s="218" t="s">
        <v>418</v>
      </c>
      <c r="F442" s="72" t="s">
        <v>1271</v>
      </c>
      <c r="G442" s="72" t="s">
        <v>1286</v>
      </c>
      <c r="H442" s="71" t="s">
        <v>939</v>
      </c>
      <c r="I442" s="67" t="s">
        <v>1218</v>
      </c>
      <c r="J442" s="67" t="s">
        <v>1217</v>
      </c>
      <c r="K442" s="67" t="s">
        <v>1217</v>
      </c>
      <c r="L442"/>
      <c r="M442"/>
    </row>
    <row r="443" spans="1:13" x14ac:dyDescent="0.25">
      <c r="A443" s="92">
        <v>442</v>
      </c>
      <c r="B443" s="70" t="s">
        <v>97</v>
      </c>
      <c r="C443" s="73">
        <v>32</v>
      </c>
      <c r="D443" s="17" t="s">
        <v>394</v>
      </c>
      <c r="E443" s="218" t="s">
        <v>418</v>
      </c>
      <c r="F443" s="72" t="s">
        <v>1270</v>
      </c>
      <c r="G443" s="72" t="s">
        <v>1285</v>
      </c>
      <c r="H443" s="71" t="s">
        <v>939</v>
      </c>
      <c r="I443" s="67" t="s">
        <v>1218</v>
      </c>
      <c r="J443" s="67" t="s">
        <v>1217</v>
      </c>
      <c r="K443" s="67" t="s">
        <v>1217</v>
      </c>
      <c r="L443"/>
      <c r="M443"/>
    </row>
    <row r="444" spans="1:13" x14ac:dyDescent="0.25">
      <c r="A444" s="92">
        <v>443</v>
      </c>
      <c r="B444" s="4" t="s">
        <v>1060</v>
      </c>
      <c r="C444" s="88">
        <v>999</v>
      </c>
      <c r="D444" s="58" t="s">
        <v>393</v>
      </c>
      <c r="E444" s="220" t="s">
        <v>1239</v>
      </c>
      <c r="F444" s="72" t="s">
        <v>1276</v>
      </c>
      <c r="G444" s="72" t="s">
        <v>1285</v>
      </c>
      <c r="H444" s="67" t="s">
        <v>938</v>
      </c>
      <c r="I444" s="67" t="s">
        <v>1229</v>
      </c>
      <c r="J444" s="67" t="s">
        <v>1231</v>
      </c>
      <c r="K444" s="67" t="s">
        <v>1217</v>
      </c>
      <c r="L444"/>
      <c r="M444"/>
    </row>
    <row r="445" spans="1:13" x14ac:dyDescent="0.25">
      <c r="A445" s="92">
        <v>444</v>
      </c>
      <c r="B445" s="4" t="s">
        <v>1061</v>
      </c>
      <c r="C445" s="88">
        <v>999</v>
      </c>
      <c r="D445" s="58" t="s">
        <v>393</v>
      </c>
      <c r="E445" s="220" t="s">
        <v>1117</v>
      </c>
      <c r="F445" s="72" t="s">
        <v>1276</v>
      </c>
      <c r="G445" s="72" t="s">
        <v>1285</v>
      </c>
      <c r="H445" s="67" t="s">
        <v>938</v>
      </c>
      <c r="I445" s="67" t="s">
        <v>1229</v>
      </c>
      <c r="J445" s="67" t="s">
        <v>1231</v>
      </c>
      <c r="K445" s="67" t="s">
        <v>1217</v>
      </c>
      <c r="L445"/>
      <c r="M445"/>
    </row>
    <row r="446" spans="1:13" x14ac:dyDescent="0.25">
      <c r="A446" s="92">
        <v>445</v>
      </c>
      <c r="B446" s="4" t="s">
        <v>1062</v>
      </c>
      <c r="C446" s="88">
        <v>999</v>
      </c>
      <c r="D446" s="58" t="s">
        <v>393</v>
      </c>
      <c r="E446" s="220" t="s">
        <v>1116</v>
      </c>
      <c r="F446" s="72" t="s">
        <v>1276</v>
      </c>
      <c r="G446" s="72" t="s">
        <v>1285</v>
      </c>
      <c r="H446" s="67" t="s">
        <v>938</v>
      </c>
      <c r="I446" s="67" t="s">
        <v>1229</v>
      </c>
      <c r="J446" s="67" t="s">
        <v>1231</v>
      </c>
      <c r="K446" s="67" t="s">
        <v>1217</v>
      </c>
      <c r="L446"/>
      <c r="M446"/>
    </row>
    <row r="447" spans="1:13" hidden="1" x14ac:dyDescent="0.25">
      <c r="A447" s="92">
        <v>446</v>
      </c>
      <c r="B447" s="6" t="s">
        <v>319</v>
      </c>
      <c r="C447" s="13">
        <v>59</v>
      </c>
      <c r="D447" s="21" t="s">
        <v>393</v>
      </c>
      <c r="E447" s="218" t="s">
        <v>619</v>
      </c>
      <c r="F447" s="72" t="s">
        <v>1282</v>
      </c>
      <c r="G447" s="72"/>
      <c r="H447" s="71" t="s">
        <v>947</v>
      </c>
      <c r="I447" s="67" t="s">
        <v>1226</v>
      </c>
      <c r="J447" s="67" t="s">
        <v>1227</v>
      </c>
      <c r="K447" s="67" t="s">
        <v>1217</v>
      </c>
      <c r="L447"/>
      <c r="M447"/>
    </row>
    <row r="448" spans="1:13" hidden="1" x14ac:dyDescent="0.25">
      <c r="A448" s="92">
        <v>447</v>
      </c>
      <c r="B448" s="6" t="s">
        <v>320</v>
      </c>
      <c r="C448" s="13">
        <v>59</v>
      </c>
      <c r="D448" s="21" t="s">
        <v>393</v>
      </c>
      <c r="E448" s="218" t="s">
        <v>620</v>
      </c>
      <c r="F448" s="72" t="s">
        <v>1282</v>
      </c>
      <c r="G448" s="72"/>
      <c r="H448" s="71" t="s">
        <v>940</v>
      </c>
      <c r="I448" s="67" t="s">
        <v>1226</v>
      </c>
      <c r="J448" s="67" t="s">
        <v>1233</v>
      </c>
      <c r="K448" s="67" t="s">
        <v>1050</v>
      </c>
      <c r="L448"/>
      <c r="M448"/>
    </row>
    <row r="449" spans="1:13" hidden="1" x14ac:dyDescent="0.25">
      <c r="A449" s="92">
        <v>448</v>
      </c>
      <c r="B449" s="6" t="s">
        <v>321</v>
      </c>
      <c r="C449" s="13">
        <v>59</v>
      </c>
      <c r="D449" s="21" t="s">
        <v>393</v>
      </c>
      <c r="E449" s="218" t="s">
        <v>621</v>
      </c>
      <c r="F449" s="72" t="s">
        <v>1282</v>
      </c>
      <c r="G449" s="72"/>
      <c r="H449" s="71" t="s">
        <v>940</v>
      </c>
      <c r="I449" s="67" t="s">
        <v>1226</v>
      </c>
      <c r="J449" s="67" t="s">
        <v>1233</v>
      </c>
      <c r="K449" s="67" t="s">
        <v>1052</v>
      </c>
      <c r="L449"/>
      <c r="M449"/>
    </row>
    <row r="450" spans="1:13" hidden="1" x14ac:dyDescent="0.25">
      <c r="A450" s="92">
        <v>449</v>
      </c>
      <c r="B450" s="6" t="s">
        <v>322</v>
      </c>
      <c r="C450" s="13">
        <v>59</v>
      </c>
      <c r="D450" s="21" t="s">
        <v>393</v>
      </c>
      <c r="E450" s="218" t="s">
        <v>622</v>
      </c>
      <c r="F450" s="72" t="s">
        <v>1282</v>
      </c>
      <c r="G450" s="72"/>
      <c r="H450" s="71" t="s">
        <v>940</v>
      </c>
      <c r="I450" s="67" t="s">
        <v>1226</v>
      </c>
      <c r="J450" s="67" t="s">
        <v>1233</v>
      </c>
      <c r="K450" s="67" t="s">
        <v>1234</v>
      </c>
      <c r="L450"/>
      <c r="M450"/>
    </row>
    <row r="451" spans="1:13" hidden="1" x14ac:dyDescent="0.25">
      <c r="A451" s="92">
        <v>450</v>
      </c>
      <c r="B451" s="6" t="s">
        <v>323</v>
      </c>
      <c r="C451" s="13">
        <v>59</v>
      </c>
      <c r="D451" s="21" t="s">
        <v>393</v>
      </c>
      <c r="E451" s="218" t="s">
        <v>623</v>
      </c>
      <c r="F451" s="72" t="s">
        <v>1282</v>
      </c>
      <c r="G451" s="72"/>
      <c r="H451" s="71" t="s">
        <v>947</v>
      </c>
      <c r="I451" s="67" t="s">
        <v>1226</v>
      </c>
      <c r="J451" s="67" t="s">
        <v>1227</v>
      </c>
      <c r="K451" s="67" t="s">
        <v>1217</v>
      </c>
      <c r="L451"/>
      <c r="M451"/>
    </row>
    <row r="452" spans="1:13" hidden="1" x14ac:dyDescent="0.25">
      <c r="A452" s="92">
        <v>451</v>
      </c>
      <c r="B452" s="6" t="s">
        <v>324</v>
      </c>
      <c r="C452" s="13">
        <v>59</v>
      </c>
      <c r="D452" s="21" t="s">
        <v>393</v>
      </c>
      <c r="E452" s="218" t="s">
        <v>624</v>
      </c>
      <c r="F452" s="72" t="s">
        <v>1282</v>
      </c>
      <c r="G452" s="72"/>
      <c r="H452" s="71" t="s">
        <v>943</v>
      </c>
      <c r="I452" s="67" t="s">
        <v>1226</v>
      </c>
      <c r="J452" s="67" t="s">
        <v>1233</v>
      </c>
      <c r="K452" s="67" t="s">
        <v>1054</v>
      </c>
      <c r="L452"/>
      <c r="M452"/>
    </row>
    <row r="453" spans="1:13" hidden="1" x14ac:dyDescent="0.25">
      <c r="A453" s="92">
        <v>452</v>
      </c>
      <c r="B453" s="6" t="s">
        <v>182</v>
      </c>
      <c r="C453" s="13">
        <v>49</v>
      </c>
      <c r="D453" s="18" t="s">
        <v>393</v>
      </c>
      <c r="E453" s="218" t="s">
        <v>1121</v>
      </c>
      <c r="F453" s="72"/>
      <c r="G453" s="72"/>
      <c r="H453" s="71" t="s">
        <v>940</v>
      </c>
      <c r="I453" s="67" t="s">
        <v>1226</v>
      </c>
      <c r="J453" s="67" t="s">
        <v>1233</v>
      </c>
      <c r="K453" s="67" t="s">
        <v>1054</v>
      </c>
      <c r="L453"/>
      <c r="M453"/>
    </row>
    <row r="454" spans="1:13" hidden="1" x14ac:dyDescent="0.25">
      <c r="A454" s="92">
        <v>453</v>
      </c>
      <c r="B454" s="6" t="s">
        <v>186</v>
      </c>
      <c r="C454" s="13">
        <v>50</v>
      </c>
      <c r="D454" s="18" t="s">
        <v>393</v>
      </c>
      <c r="E454" s="218" t="s">
        <v>475</v>
      </c>
      <c r="F454" s="72"/>
      <c r="G454" s="72"/>
      <c r="H454" s="71" t="s">
        <v>940</v>
      </c>
      <c r="I454" s="67" t="s">
        <v>1226</v>
      </c>
      <c r="J454" s="67" t="s">
        <v>1233</v>
      </c>
      <c r="K454" s="67" t="s">
        <v>1054</v>
      </c>
      <c r="L454"/>
      <c r="M454"/>
    </row>
    <row r="455" spans="1:13" hidden="1" x14ac:dyDescent="0.25">
      <c r="A455" s="92">
        <v>454</v>
      </c>
      <c r="B455" s="6" t="s">
        <v>178</v>
      </c>
      <c r="C455" s="13">
        <v>51</v>
      </c>
      <c r="D455" s="18" t="s">
        <v>393</v>
      </c>
      <c r="E455" s="218" t="s">
        <v>468</v>
      </c>
      <c r="F455" s="72"/>
      <c r="G455" s="72"/>
      <c r="H455" s="71" t="s">
        <v>940</v>
      </c>
      <c r="I455" s="67" t="s">
        <v>1226</v>
      </c>
      <c r="J455" s="67" t="s">
        <v>1233</v>
      </c>
      <c r="K455" s="67" t="s">
        <v>1050</v>
      </c>
      <c r="L455"/>
      <c r="M455"/>
    </row>
    <row r="456" spans="1:13" hidden="1" x14ac:dyDescent="0.25">
      <c r="A456" s="92">
        <v>455</v>
      </c>
      <c r="B456" s="6" t="s">
        <v>179</v>
      </c>
      <c r="C456" s="13">
        <v>51</v>
      </c>
      <c r="D456" s="18" t="s">
        <v>393</v>
      </c>
      <c r="E456" s="218" t="s">
        <v>469</v>
      </c>
      <c r="F456" s="72"/>
      <c r="G456" s="72"/>
      <c r="H456" s="71" t="s">
        <v>940</v>
      </c>
      <c r="I456" s="67" t="s">
        <v>1226</v>
      </c>
      <c r="J456" s="67" t="s">
        <v>1233</v>
      </c>
      <c r="K456" s="67" t="s">
        <v>1052</v>
      </c>
      <c r="L456"/>
      <c r="M456"/>
    </row>
    <row r="457" spans="1:13" hidden="1" x14ac:dyDescent="0.25">
      <c r="A457" s="92">
        <v>456</v>
      </c>
      <c r="B457" s="6" t="s">
        <v>180</v>
      </c>
      <c r="C457" s="13">
        <v>51</v>
      </c>
      <c r="D457" s="18" t="s">
        <v>393</v>
      </c>
      <c r="E457" s="218" t="s">
        <v>470</v>
      </c>
      <c r="F457" s="72"/>
      <c r="G457" s="72"/>
      <c r="H457" s="71" t="s">
        <v>940</v>
      </c>
      <c r="I457" s="67" t="s">
        <v>1226</v>
      </c>
      <c r="J457" s="67" t="s">
        <v>1233</v>
      </c>
      <c r="K457" s="67" t="s">
        <v>1054</v>
      </c>
      <c r="L457"/>
      <c r="M457"/>
    </row>
    <row r="458" spans="1:13" hidden="1" x14ac:dyDescent="0.25">
      <c r="A458" s="92">
        <v>457</v>
      </c>
      <c r="B458" s="6" t="s">
        <v>181</v>
      </c>
      <c r="C458" s="13">
        <v>52</v>
      </c>
      <c r="D458" s="18" t="s">
        <v>393</v>
      </c>
      <c r="E458" s="218" t="s">
        <v>471</v>
      </c>
      <c r="F458" s="72"/>
      <c r="G458" s="72"/>
      <c r="H458" s="71" t="s">
        <v>940</v>
      </c>
      <c r="I458" s="67" t="s">
        <v>1226</v>
      </c>
      <c r="J458" s="67" t="s">
        <v>1233</v>
      </c>
      <c r="K458" s="67" t="s">
        <v>1234</v>
      </c>
      <c r="L458"/>
      <c r="M458"/>
    </row>
    <row r="459" spans="1:13" hidden="1" x14ac:dyDescent="0.25">
      <c r="A459" s="92">
        <v>458</v>
      </c>
      <c r="B459" s="6" t="s">
        <v>183</v>
      </c>
      <c r="C459" s="13">
        <v>52</v>
      </c>
      <c r="D459" s="18" t="s">
        <v>393</v>
      </c>
      <c r="E459" s="218" t="s">
        <v>472</v>
      </c>
      <c r="F459" s="72"/>
      <c r="G459" s="72"/>
      <c r="H459" s="71" t="s">
        <v>940</v>
      </c>
      <c r="I459" s="67" t="s">
        <v>1226</v>
      </c>
      <c r="J459" s="67" t="s">
        <v>1233</v>
      </c>
      <c r="K459" s="67" t="s">
        <v>1050</v>
      </c>
      <c r="L459"/>
      <c r="M459"/>
    </row>
    <row r="460" spans="1:13" hidden="1" x14ac:dyDescent="0.25">
      <c r="A460" s="92">
        <v>459</v>
      </c>
      <c r="B460" s="6" t="s">
        <v>184</v>
      </c>
      <c r="C460" s="13">
        <v>52</v>
      </c>
      <c r="D460" s="18" t="s">
        <v>393</v>
      </c>
      <c r="E460" s="218" t="s">
        <v>473</v>
      </c>
      <c r="F460" s="72"/>
      <c r="G460" s="72"/>
      <c r="H460" s="71" t="s">
        <v>940</v>
      </c>
      <c r="I460" s="67" t="s">
        <v>1226</v>
      </c>
      <c r="J460" s="67" t="s">
        <v>1233</v>
      </c>
      <c r="K460" s="67" t="s">
        <v>1052</v>
      </c>
      <c r="L460"/>
      <c r="M460"/>
    </row>
    <row r="461" spans="1:13" hidden="1" x14ac:dyDescent="0.25">
      <c r="A461" s="92">
        <v>460</v>
      </c>
      <c r="B461" s="6" t="s">
        <v>185</v>
      </c>
      <c r="C461" s="13">
        <v>53</v>
      </c>
      <c r="D461" s="18" t="s">
        <v>393</v>
      </c>
      <c r="E461" s="218" t="s">
        <v>474</v>
      </c>
      <c r="F461" s="72"/>
      <c r="G461" s="72"/>
      <c r="H461" s="71" t="s">
        <v>940</v>
      </c>
      <c r="I461" s="67" t="s">
        <v>1226</v>
      </c>
      <c r="J461" s="67" t="s">
        <v>1233</v>
      </c>
      <c r="K461" s="67" t="s">
        <v>1054</v>
      </c>
      <c r="L461"/>
      <c r="M461"/>
    </row>
    <row r="462" spans="1:13" x14ac:dyDescent="0.25">
      <c r="A462" s="92">
        <v>461</v>
      </c>
      <c r="B462" s="4" t="s">
        <v>1063</v>
      </c>
      <c r="C462" s="88">
        <v>999</v>
      </c>
      <c r="D462" s="58" t="s">
        <v>393</v>
      </c>
      <c r="E462" s="220" t="s">
        <v>1151</v>
      </c>
      <c r="F462" s="72" t="s">
        <v>1276</v>
      </c>
      <c r="G462" s="72"/>
      <c r="H462" s="67" t="s">
        <v>940</v>
      </c>
      <c r="I462" s="67" t="s">
        <v>1226</v>
      </c>
      <c r="J462" s="67" t="s">
        <v>1233</v>
      </c>
      <c r="K462" s="67" t="s">
        <v>1052</v>
      </c>
      <c r="L462"/>
      <c r="M462"/>
    </row>
    <row r="463" spans="1:13" x14ac:dyDescent="0.25">
      <c r="A463" s="92">
        <v>462</v>
      </c>
      <c r="B463" s="4" t="s">
        <v>1064</v>
      </c>
      <c r="C463" s="88">
        <v>999</v>
      </c>
      <c r="D463" s="58" t="s">
        <v>393</v>
      </c>
      <c r="E463" s="220" t="s">
        <v>1152</v>
      </c>
      <c r="F463" s="72" t="s">
        <v>1276</v>
      </c>
      <c r="G463" s="72"/>
      <c r="H463" s="67" t="s">
        <v>940</v>
      </c>
      <c r="I463" s="67" t="s">
        <v>1226</v>
      </c>
      <c r="J463" s="67" t="s">
        <v>1233</v>
      </c>
      <c r="K463" s="67" t="s">
        <v>1050</v>
      </c>
      <c r="L463"/>
      <c r="M463"/>
    </row>
    <row r="464" spans="1:13" x14ac:dyDescent="0.25">
      <c r="A464" s="92">
        <v>463</v>
      </c>
      <c r="B464" s="4" t="s">
        <v>1065</v>
      </c>
      <c r="C464" s="88">
        <v>999</v>
      </c>
      <c r="D464" s="58" t="s">
        <v>393</v>
      </c>
      <c r="E464" s="220" t="s">
        <v>1153</v>
      </c>
      <c r="F464" s="72" t="s">
        <v>1276</v>
      </c>
      <c r="G464" s="72"/>
      <c r="H464" s="67" t="s">
        <v>940</v>
      </c>
      <c r="I464" s="67" t="s">
        <v>1226</v>
      </c>
      <c r="J464" s="67" t="s">
        <v>1233</v>
      </c>
      <c r="K464" s="67" t="s">
        <v>1052</v>
      </c>
      <c r="L464"/>
      <c r="M464"/>
    </row>
    <row r="465" spans="1:13" ht="30" hidden="1" x14ac:dyDescent="0.25">
      <c r="A465" s="92">
        <v>464</v>
      </c>
      <c r="B465" s="3" t="s">
        <v>332</v>
      </c>
      <c r="C465" s="88">
        <v>999</v>
      </c>
      <c r="D465" s="72"/>
      <c r="E465" s="218" t="s">
        <v>632</v>
      </c>
      <c r="F465" s="72"/>
      <c r="G465" s="72"/>
      <c r="H465" s="71" t="s">
        <v>938</v>
      </c>
      <c r="I465" s="67" t="s">
        <v>1229</v>
      </c>
      <c r="J465" s="67" t="s">
        <v>1231</v>
      </c>
      <c r="K465" s="67" t="s">
        <v>1217</v>
      </c>
      <c r="L465"/>
      <c r="M465"/>
    </row>
    <row r="466" spans="1:13" hidden="1" x14ac:dyDescent="0.25">
      <c r="A466" s="92">
        <v>465</v>
      </c>
      <c r="B466" s="72" t="s">
        <v>333</v>
      </c>
      <c r="C466" s="88">
        <v>999</v>
      </c>
      <c r="D466" s="72"/>
      <c r="E466" s="218" t="s">
        <v>633</v>
      </c>
      <c r="F466" s="72"/>
      <c r="G466" s="72"/>
      <c r="H466" s="71" t="s">
        <v>938</v>
      </c>
      <c r="I466" s="67" t="s">
        <v>1229</v>
      </c>
      <c r="J466" s="67" t="s">
        <v>1231</v>
      </c>
      <c r="K466" s="67" t="s">
        <v>1217</v>
      </c>
      <c r="L466"/>
      <c r="M466"/>
    </row>
    <row r="467" spans="1:13" hidden="1" x14ac:dyDescent="0.25">
      <c r="A467" s="92">
        <v>466</v>
      </c>
      <c r="B467" s="72" t="s">
        <v>334</v>
      </c>
      <c r="C467" s="88">
        <v>999</v>
      </c>
      <c r="D467" s="72"/>
      <c r="E467" s="218" t="s">
        <v>634</v>
      </c>
      <c r="F467" s="72"/>
      <c r="G467" s="72"/>
      <c r="H467" s="71" t="s">
        <v>938</v>
      </c>
      <c r="I467" s="67" t="s">
        <v>1229</v>
      </c>
      <c r="J467" s="67" t="s">
        <v>1231</v>
      </c>
      <c r="K467" s="67" t="s">
        <v>1217</v>
      </c>
      <c r="L467"/>
      <c r="M467"/>
    </row>
    <row r="468" spans="1:13" hidden="1" x14ac:dyDescent="0.25">
      <c r="A468" s="92">
        <v>467</v>
      </c>
      <c r="B468" s="6" t="s">
        <v>803</v>
      </c>
      <c r="C468" s="75">
        <v>27</v>
      </c>
      <c r="D468" s="58" t="s">
        <v>393</v>
      </c>
      <c r="E468" s="97" t="s">
        <v>1154</v>
      </c>
      <c r="F468" s="72" t="s">
        <v>1283</v>
      </c>
      <c r="G468" s="72" t="s">
        <v>1290</v>
      </c>
      <c r="H468" s="71" t="s">
        <v>953</v>
      </c>
      <c r="I468" s="67" t="s">
        <v>1229</v>
      </c>
      <c r="J468" s="67" t="s">
        <v>1230</v>
      </c>
      <c r="K468" s="67" t="s">
        <v>1217</v>
      </c>
      <c r="L468"/>
      <c r="M468"/>
    </row>
    <row r="469" spans="1:13" hidden="1" x14ac:dyDescent="0.25">
      <c r="A469" s="92">
        <v>468</v>
      </c>
      <c r="B469" s="6" t="s">
        <v>804</v>
      </c>
      <c r="C469" s="75">
        <v>27</v>
      </c>
      <c r="D469" s="58" t="s">
        <v>393</v>
      </c>
      <c r="E469" s="97" t="s">
        <v>1155</v>
      </c>
      <c r="F469" s="72" t="s">
        <v>1283</v>
      </c>
      <c r="G469" s="72" t="s">
        <v>1290</v>
      </c>
      <c r="H469" s="71" t="s">
        <v>953</v>
      </c>
      <c r="I469" s="67" t="s">
        <v>1229</v>
      </c>
      <c r="J469" s="67" t="s">
        <v>1230</v>
      </c>
      <c r="K469" s="67" t="s">
        <v>1217</v>
      </c>
      <c r="L469"/>
      <c r="M469"/>
    </row>
    <row r="470" spans="1:13" hidden="1" x14ac:dyDescent="0.25">
      <c r="A470" s="92">
        <v>469</v>
      </c>
      <c r="B470" s="6" t="s">
        <v>896</v>
      </c>
      <c r="C470" s="13">
        <v>27</v>
      </c>
      <c r="D470" s="72"/>
      <c r="E470" s="218" t="s">
        <v>595</v>
      </c>
      <c r="F470" s="72" t="s">
        <v>1283</v>
      </c>
      <c r="G470" s="72" t="s">
        <v>1290</v>
      </c>
      <c r="H470" s="71" t="s">
        <v>938</v>
      </c>
      <c r="I470" s="67" t="s">
        <v>1229</v>
      </c>
      <c r="J470" s="67" t="s">
        <v>1231</v>
      </c>
      <c r="K470" s="67" t="s">
        <v>1217</v>
      </c>
      <c r="L470"/>
      <c r="M470"/>
    </row>
    <row r="471" spans="1:13" hidden="1" x14ac:dyDescent="0.25">
      <c r="A471" s="92">
        <v>470</v>
      </c>
      <c r="B471" s="6" t="s">
        <v>897</v>
      </c>
      <c r="C471" s="13">
        <v>27</v>
      </c>
      <c r="D471" s="72"/>
      <c r="E471" s="218" t="s">
        <v>596</v>
      </c>
      <c r="F471" s="72" t="s">
        <v>1283</v>
      </c>
      <c r="G471" s="72" t="s">
        <v>1290</v>
      </c>
      <c r="H471" s="71" t="s">
        <v>938</v>
      </c>
      <c r="I471" s="67" t="s">
        <v>1229</v>
      </c>
      <c r="J471" s="67" t="s">
        <v>1231</v>
      </c>
      <c r="K471" s="67" t="s">
        <v>1217</v>
      </c>
      <c r="L471"/>
      <c r="M471"/>
    </row>
    <row r="472" spans="1:13" hidden="1" x14ac:dyDescent="0.25">
      <c r="A472" s="92">
        <v>471</v>
      </c>
      <c r="B472" s="6" t="s">
        <v>805</v>
      </c>
      <c r="C472" s="75">
        <v>27</v>
      </c>
      <c r="D472" s="58" t="s">
        <v>393</v>
      </c>
      <c r="E472" s="97" t="s">
        <v>1156</v>
      </c>
      <c r="F472" s="72" t="s">
        <v>1283</v>
      </c>
      <c r="G472" s="72" t="s">
        <v>1290</v>
      </c>
      <c r="H472" s="71" t="s">
        <v>953</v>
      </c>
      <c r="I472" s="67" t="s">
        <v>1229</v>
      </c>
      <c r="J472" s="67" t="s">
        <v>1230</v>
      </c>
      <c r="K472" s="67" t="s">
        <v>1217</v>
      </c>
      <c r="L472"/>
      <c r="M472"/>
    </row>
    <row r="473" spans="1:13" hidden="1" x14ac:dyDescent="0.25">
      <c r="A473" s="92">
        <v>472</v>
      </c>
      <c r="B473" s="6" t="s">
        <v>894</v>
      </c>
      <c r="C473" s="13">
        <v>43</v>
      </c>
      <c r="D473" s="72"/>
      <c r="E473" s="218" t="s">
        <v>594</v>
      </c>
      <c r="F473" s="72" t="s">
        <v>1283</v>
      </c>
      <c r="G473" s="72" t="s">
        <v>1290</v>
      </c>
      <c r="H473" s="71" t="s">
        <v>938</v>
      </c>
      <c r="I473" s="67" t="s">
        <v>1229</v>
      </c>
      <c r="J473" s="67" t="s">
        <v>1231</v>
      </c>
      <c r="K473" s="67" t="s">
        <v>1217</v>
      </c>
      <c r="L473"/>
      <c r="M473"/>
    </row>
    <row r="474" spans="1:13" hidden="1" x14ac:dyDescent="0.25">
      <c r="A474" s="92">
        <v>473</v>
      </c>
      <c r="B474" s="6" t="s">
        <v>895</v>
      </c>
      <c r="C474" s="13">
        <v>43</v>
      </c>
      <c r="D474" s="72"/>
      <c r="E474" s="218" t="s">
        <v>594</v>
      </c>
      <c r="F474" s="72" t="s">
        <v>1283</v>
      </c>
      <c r="G474" s="72" t="s">
        <v>1290</v>
      </c>
      <c r="H474" s="71" t="s">
        <v>938</v>
      </c>
      <c r="I474" s="67" t="s">
        <v>1229</v>
      </c>
      <c r="J474" s="67" t="s">
        <v>1231</v>
      </c>
      <c r="K474" s="67" t="s">
        <v>1217</v>
      </c>
      <c r="L474"/>
      <c r="M474"/>
    </row>
    <row r="475" spans="1:13" hidden="1" x14ac:dyDescent="0.25">
      <c r="A475" s="92">
        <v>474</v>
      </c>
      <c r="B475" s="6" t="s">
        <v>325</v>
      </c>
      <c r="C475" s="13">
        <v>44</v>
      </c>
      <c r="D475" s="21" t="s">
        <v>393</v>
      </c>
      <c r="E475" s="218" t="s">
        <v>625</v>
      </c>
      <c r="F475" s="72" t="s">
        <v>1283</v>
      </c>
      <c r="G475" s="72"/>
      <c r="H475" s="71" t="s">
        <v>947</v>
      </c>
      <c r="I475" s="67" t="s">
        <v>1226</v>
      </c>
      <c r="J475" s="67" t="s">
        <v>1227</v>
      </c>
      <c r="K475" s="67" t="s">
        <v>1217</v>
      </c>
      <c r="L475"/>
      <c r="M475"/>
    </row>
    <row r="476" spans="1:13" hidden="1" x14ac:dyDescent="0.25">
      <c r="A476" s="92">
        <v>475</v>
      </c>
      <c r="B476" s="6" t="s">
        <v>326</v>
      </c>
      <c r="C476" s="13">
        <v>44</v>
      </c>
      <c r="D476" s="21" t="s">
        <v>393</v>
      </c>
      <c r="E476" s="218" t="s">
        <v>626</v>
      </c>
      <c r="F476" s="72" t="s">
        <v>1283</v>
      </c>
      <c r="G476" s="72"/>
      <c r="H476" s="71" t="s">
        <v>940</v>
      </c>
      <c r="I476" s="67" t="s">
        <v>1226</v>
      </c>
      <c r="J476" s="67" t="s">
        <v>1233</v>
      </c>
      <c r="K476" s="67" t="s">
        <v>1050</v>
      </c>
      <c r="L476"/>
      <c r="M476"/>
    </row>
    <row r="477" spans="1:13" hidden="1" x14ac:dyDescent="0.25">
      <c r="A477" s="92">
        <v>476</v>
      </c>
      <c r="B477" s="6" t="s">
        <v>327</v>
      </c>
      <c r="C477" s="13">
        <v>44</v>
      </c>
      <c r="D477" s="21" t="s">
        <v>393</v>
      </c>
      <c r="E477" s="218" t="s">
        <v>627</v>
      </c>
      <c r="F477" s="72" t="s">
        <v>1283</v>
      </c>
      <c r="G477" s="72"/>
      <c r="H477" s="67" t="s">
        <v>943</v>
      </c>
      <c r="I477" s="67" t="s">
        <v>1226</v>
      </c>
      <c r="J477" s="67" t="s">
        <v>1233</v>
      </c>
      <c r="K477" s="67" t="s">
        <v>1054</v>
      </c>
      <c r="L477"/>
      <c r="M477"/>
    </row>
    <row r="478" spans="1:13" s="59" customFormat="1" hidden="1" x14ac:dyDescent="0.25">
      <c r="A478" s="92">
        <v>477</v>
      </c>
      <c r="B478" s="4" t="s">
        <v>1146</v>
      </c>
      <c r="C478" s="88">
        <v>999</v>
      </c>
      <c r="D478" s="21" t="s">
        <v>393</v>
      </c>
      <c r="E478" s="219" t="s">
        <v>1148</v>
      </c>
      <c r="F478" s="72" t="s">
        <v>1283</v>
      </c>
      <c r="G478" s="72" t="s">
        <v>1290</v>
      </c>
      <c r="H478" s="67" t="s">
        <v>938</v>
      </c>
      <c r="I478" s="67"/>
      <c r="J478" s="67"/>
      <c r="K478" s="67"/>
    </row>
    <row r="479" spans="1:13" s="59" customFormat="1" hidden="1" x14ac:dyDescent="0.25">
      <c r="A479" s="92">
        <v>478</v>
      </c>
      <c r="B479" s="4" t="s">
        <v>1147</v>
      </c>
      <c r="C479" s="88">
        <v>999</v>
      </c>
      <c r="D479" s="21" t="s">
        <v>393</v>
      </c>
      <c r="E479" s="219" t="s">
        <v>1159</v>
      </c>
      <c r="F479" s="72" t="s">
        <v>1283</v>
      </c>
      <c r="G479" s="72" t="s">
        <v>1290</v>
      </c>
      <c r="H479" s="67" t="s">
        <v>938</v>
      </c>
      <c r="I479" s="67"/>
      <c r="J479" s="67"/>
      <c r="K479" s="67"/>
    </row>
    <row r="480" spans="1:13" x14ac:dyDescent="0.25">
      <c r="A480" s="92">
        <v>479</v>
      </c>
      <c r="B480" s="6" t="s">
        <v>345</v>
      </c>
      <c r="C480" s="13">
        <v>19</v>
      </c>
      <c r="D480" s="22" t="s">
        <v>393</v>
      </c>
      <c r="E480" s="218" t="s">
        <v>421</v>
      </c>
      <c r="F480" s="72" t="s">
        <v>1276</v>
      </c>
      <c r="G480" s="72" t="s">
        <v>1285</v>
      </c>
      <c r="H480" s="71" t="s">
        <v>939</v>
      </c>
      <c r="I480" s="67" t="s">
        <v>1218</v>
      </c>
      <c r="J480" s="67" t="s">
        <v>1217</v>
      </c>
      <c r="K480" s="67" t="s">
        <v>1217</v>
      </c>
      <c r="L480"/>
      <c r="M480"/>
    </row>
    <row r="481" spans="1:13" x14ac:dyDescent="0.25">
      <c r="A481" s="92">
        <v>480</v>
      </c>
      <c r="B481" s="6" t="s">
        <v>346</v>
      </c>
      <c r="C481" s="13">
        <v>19</v>
      </c>
      <c r="D481" s="22" t="s">
        <v>393</v>
      </c>
      <c r="E481" s="218" t="s">
        <v>422</v>
      </c>
      <c r="F481" s="72" t="s">
        <v>1276</v>
      </c>
      <c r="G481" s="72" t="s">
        <v>1285</v>
      </c>
      <c r="H481" s="71" t="s">
        <v>939</v>
      </c>
      <c r="I481" s="67" t="s">
        <v>1218</v>
      </c>
      <c r="J481" s="67" t="s">
        <v>1232</v>
      </c>
      <c r="K481" s="67" t="s">
        <v>794</v>
      </c>
      <c r="L481"/>
      <c r="M481"/>
    </row>
    <row r="482" spans="1:13" x14ac:dyDescent="0.25">
      <c r="A482" s="92">
        <v>481</v>
      </c>
      <c r="B482" s="6" t="s">
        <v>347</v>
      </c>
      <c r="C482" s="13">
        <v>19</v>
      </c>
      <c r="D482" s="22" t="s">
        <v>393</v>
      </c>
      <c r="E482" s="218" t="s">
        <v>423</v>
      </c>
      <c r="F482" s="72" t="s">
        <v>1276</v>
      </c>
      <c r="G482" s="72" t="s">
        <v>1285</v>
      </c>
      <c r="H482" s="71" t="s">
        <v>939</v>
      </c>
      <c r="I482" s="67" t="s">
        <v>1218</v>
      </c>
      <c r="J482" s="67" t="s">
        <v>1232</v>
      </c>
      <c r="K482" s="67" t="s">
        <v>1217</v>
      </c>
      <c r="L482"/>
      <c r="M482"/>
    </row>
    <row r="483" spans="1:13" x14ac:dyDescent="0.25">
      <c r="A483" s="92">
        <v>482</v>
      </c>
      <c r="B483" s="6" t="s">
        <v>348</v>
      </c>
      <c r="C483" s="13">
        <v>19</v>
      </c>
      <c r="D483" s="22" t="s">
        <v>393</v>
      </c>
      <c r="E483" s="218" t="s">
        <v>424</v>
      </c>
      <c r="F483" s="72" t="s">
        <v>1276</v>
      </c>
      <c r="G483" s="72" t="s">
        <v>1285</v>
      </c>
      <c r="H483" s="71" t="s">
        <v>939</v>
      </c>
      <c r="I483" s="67" t="s">
        <v>1218</v>
      </c>
      <c r="J483" s="67" t="s">
        <v>1232</v>
      </c>
      <c r="K483" s="67" t="s">
        <v>1222</v>
      </c>
      <c r="L483"/>
      <c r="M483"/>
    </row>
    <row r="484" spans="1:13" x14ac:dyDescent="0.25">
      <c r="A484" s="92">
        <v>483</v>
      </c>
      <c r="B484" s="6" t="s">
        <v>349</v>
      </c>
      <c r="C484" s="13">
        <v>19</v>
      </c>
      <c r="D484" s="22" t="s">
        <v>393</v>
      </c>
      <c r="E484" s="218" t="s">
        <v>425</v>
      </c>
      <c r="F484" s="72" t="s">
        <v>1276</v>
      </c>
      <c r="G484" s="72" t="s">
        <v>1285</v>
      </c>
      <c r="H484" s="71" t="s">
        <v>939</v>
      </c>
      <c r="I484" s="67" t="s">
        <v>1218</v>
      </c>
      <c r="J484" s="67" t="s">
        <v>1232</v>
      </c>
      <c r="K484" s="67" t="s">
        <v>1217</v>
      </c>
      <c r="L484"/>
      <c r="M484"/>
    </row>
    <row r="485" spans="1:13" x14ac:dyDescent="0.25">
      <c r="A485" s="92">
        <v>484</v>
      </c>
      <c r="B485" s="45" t="s">
        <v>350</v>
      </c>
      <c r="C485" s="13">
        <v>19</v>
      </c>
      <c r="D485" s="22" t="s">
        <v>393</v>
      </c>
      <c r="E485" s="218" t="s">
        <v>426</v>
      </c>
      <c r="F485" s="72" t="s">
        <v>1276</v>
      </c>
      <c r="G485" s="72" t="s">
        <v>1285</v>
      </c>
      <c r="H485" s="71" t="s">
        <v>939</v>
      </c>
      <c r="I485" s="67" t="s">
        <v>1218</v>
      </c>
      <c r="J485" s="67" t="s">
        <v>1232</v>
      </c>
      <c r="K485" s="67" t="s">
        <v>1222</v>
      </c>
      <c r="L485"/>
      <c r="M485"/>
    </row>
    <row r="486" spans="1:13" x14ac:dyDescent="0.25">
      <c r="A486" s="92">
        <v>485</v>
      </c>
      <c r="B486" s="6" t="s">
        <v>351</v>
      </c>
      <c r="C486" s="13">
        <v>19</v>
      </c>
      <c r="D486" s="22" t="s">
        <v>393</v>
      </c>
      <c r="E486" s="218" t="s">
        <v>427</v>
      </c>
      <c r="F486" s="72" t="s">
        <v>1276</v>
      </c>
      <c r="G486" s="72" t="s">
        <v>1285</v>
      </c>
      <c r="H486" s="71" t="s">
        <v>939</v>
      </c>
      <c r="I486" s="67" t="s">
        <v>1218</v>
      </c>
      <c r="J486" s="67" t="s">
        <v>1232</v>
      </c>
      <c r="K486" s="67" t="s">
        <v>1217</v>
      </c>
      <c r="L486"/>
      <c r="M486"/>
    </row>
    <row r="487" spans="1:13" x14ac:dyDescent="0.25">
      <c r="A487" s="92">
        <v>486</v>
      </c>
      <c r="B487" s="6" t="s">
        <v>352</v>
      </c>
      <c r="C487" s="13">
        <v>19</v>
      </c>
      <c r="D487" s="22" t="s">
        <v>393</v>
      </c>
      <c r="E487" s="218" t="s">
        <v>428</v>
      </c>
      <c r="F487" s="72" t="s">
        <v>1276</v>
      </c>
      <c r="G487" s="72" t="s">
        <v>1285</v>
      </c>
      <c r="H487" s="71" t="s">
        <v>939</v>
      </c>
      <c r="I487" s="67" t="s">
        <v>1218</v>
      </c>
      <c r="J487" s="67" t="s">
        <v>1232</v>
      </c>
      <c r="K487" s="67" t="s">
        <v>1221</v>
      </c>
      <c r="L487"/>
      <c r="M487"/>
    </row>
    <row r="488" spans="1:13" hidden="1" x14ac:dyDescent="0.25">
      <c r="A488" s="92">
        <v>487</v>
      </c>
      <c r="B488" s="6" t="s">
        <v>353</v>
      </c>
      <c r="C488" s="13">
        <v>46</v>
      </c>
      <c r="D488" s="22" t="s">
        <v>393</v>
      </c>
      <c r="E488" s="218" t="s">
        <v>429</v>
      </c>
      <c r="F488" s="72" t="s">
        <v>1284</v>
      </c>
      <c r="G488" s="72" t="s">
        <v>1289</v>
      </c>
      <c r="H488" s="71" t="s">
        <v>939</v>
      </c>
      <c r="I488" s="67" t="s">
        <v>1218</v>
      </c>
      <c r="J488" s="67" t="s">
        <v>1232</v>
      </c>
      <c r="K488" s="67" t="s">
        <v>1217</v>
      </c>
      <c r="L488"/>
      <c r="M488"/>
    </row>
    <row r="489" spans="1:13" hidden="1" x14ac:dyDescent="0.25">
      <c r="A489" s="92">
        <v>488</v>
      </c>
      <c r="B489" s="6" t="s">
        <v>354</v>
      </c>
      <c r="C489" s="13">
        <v>46</v>
      </c>
      <c r="D489" s="22" t="s">
        <v>393</v>
      </c>
      <c r="E489" s="218" t="s">
        <v>430</v>
      </c>
      <c r="F489" s="72" t="s">
        <v>1284</v>
      </c>
      <c r="G489" s="72" t="s">
        <v>1289</v>
      </c>
      <c r="H489" s="71" t="s">
        <v>939</v>
      </c>
      <c r="I489" s="67" t="s">
        <v>1218</v>
      </c>
      <c r="J489" s="67" t="s">
        <v>1232</v>
      </c>
      <c r="K489" s="67" t="s">
        <v>794</v>
      </c>
      <c r="L489"/>
      <c r="M489"/>
    </row>
    <row r="490" spans="1:13" hidden="1" x14ac:dyDescent="0.25">
      <c r="A490" s="92">
        <v>489</v>
      </c>
      <c r="B490" s="6" t="s">
        <v>355</v>
      </c>
      <c r="C490" s="13">
        <v>46</v>
      </c>
      <c r="D490" s="22" t="s">
        <v>393</v>
      </c>
      <c r="E490" s="219" t="s">
        <v>1223</v>
      </c>
      <c r="F490" s="72" t="s">
        <v>1284</v>
      </c>
      <c r="G490" s="72" t="s">
        <v>1289</v>
      </c>
      <c r="H490" s="71" t="s">
        <v>939</v>
      </c>
      <c r="I490" s="67" t="s">
        <v>1218</v>
      </c>
      <c r="J490" s="67" t="s">
        <v>1232</v>
      </c>
      <c r="K490" s="67" t="s">
        <v>1220</v>
      </c>
      <c r="L490"/>
      <c r="M490"/>
    </row>
    <row r="491" spans="1:13" hidden="1" x14ac:dyDescent="0.25">
      <c r="A491" s="92">
        <v>490</v>
      </c>
      <c r="B491" s="6" t="s">
        <v>356</v>
      </c>
      <c r="C491" s="13">
        <v>46</v>
      </c>
      <c r="D491" s="22" t="s">
        <v>393</v>
      </c>
      <c r="E491" s="218" t="s">
        <v>431</v>
      </c>
      <c r="F491" s="72" t="s">
        <v>1284</v>
      </c>
      <c r="G491" s="72" t="s">
        <v>1289</v>
      </c>
      <c r="H491" s="71" t="s">
        <v>939</v>
      </c>
      <c r="I491" s="67" t="s">
        <v>1218</v>
      </c>
      <c r="J491" s="67" t="s">
        <v>1232</v>
      </c>
      <c r="K491" s="67" t="s">
        <v>1222</v>
      </c>
      <c r="L491"/>
      <c r="M491"/>
    </row>
    <row r="492" spans="1:13" hidden="1" x14ac:dyDescent="0.25">
      <c r="A492" s="92">
        <v>491</v>
      </c>
      <c r="B492" s="6" t="s">
        <v>357</v>
      </c>
      <c r="C492" s="13">
        <v>46</v>
      </c>
      <c r="D492" s="22" t="s">
        <v>393</v>
      </c>
      <c r="E492" s="218" t="s">
        <v>432</v>
      </c>
      <c r="F492" s="72" t="s">
        <v>1284</v>
      </c>
      <c r="G492" s="72" t="s">
        <v>1289</v>
      </c>
      <c r="H492" s="71" t="s">
        <v>939</v>
      </c>
      <c r="I492" s="67" t="s">
        <v>1218</v>
      </c>
      <c r="J492" s="67" t="s">
        <v>1232</v>
      </c>
      <c r="K492" s="67" t="s">
        <v>1217</v>
      </c>
      <c r="L492"/>
      <c r="M492"/>
    </row>
    <row r="493" spans="1:13" x14ac:dyDescent="0.25">
      <c r="A493" s="92">
        <v>492</v>
      </c>
      <c r="B493" s="6" t="s">
        <v>358</v>
      </c>
      <c r="C493" s="13">
        <v>24</v>
      </c>
      <c r="D493" s="22" t="s">
        <v>393</v>
      </c>
      <c r="E493" s="218" t="s">
        <v>433</v>
      </c>
      <c r="F493" s="72" t="s">
        <v>1270</v>
      </c>
      <c r="G493" s="72" t="s">
        <v>1286</v>
      </c>
      <c r="H493" s="71" t="s">
        <v>939</v>
      </c>
      <c r="I493" s="67" t="s">
        <v>1218</v>
      </c>
      <c r="J493" s="67" t="s">
        <v>1217</v>
      </c>
      <c r="K493" s="67" t="s">
        <v>1217</v>
      </c>
      <c r="L493"/>
      <c r="M493"/>
    </row>
    <row r="494" spans="1:13" x14ac:dyDescent="0.25">
      <c r="A494" s="92">
        <v>493</v>
      </c>
      <c r="B494" s="6" t="s">
        <v>359</v>
      </c>
      <c r="C494" s="13">
        <v>24</v>
      </c>
      <c r="D494" s="22" t="s">
        <v>393</v>
      </c>
      <c r="E494" s="219" t="s">
        <v>1219</v>
      </c>
      <c r="F494" s="72" t="s">
        <v>1270</v>
      </c>
      <c r="G494" s="72" t="s">
        <v>1286</v>
      </c>
      <c r="H494" s="71" t="s">
        <v>939</v>
      </c>
      <c r="I494" s="67" t="s">
        <v>1218</v>
      </c>
      <c r="J494" s="67" t="s">
        <v>1232</v>
      </c>
      <c r="K494" s="67" t="s">
        <v>1220</v>
      </c>
      <c r="L494"/>
      <c r="M494"/>
    </row>
    <row r="495" spans="1:13" x14ac:dyDescent="0.25">
      <c r="A495" s="92">
        <v>494</v>
      </c>
      <c r="B495" s="6" t="s">
        <v>360</v>
      </c>
      <c r="C495" s="13">
        <v>24</v>
      </c>
      <c r="D495" s="22" t="s">
        <v>393</v>
      </c>
      <c r="E495" s="218" t="s">
        <v>434</v>
      </c>
      <c r="F495" s="72" t="s">
        <v>1270</v>
      </c>
      <c r="G495" s="72" t="s">
        <v>1286</v>
      </c>
      <c r="H495" s="71" t="s">
        <v>939</v>
      </c>
      <c r="I495" s="67" t="s">
        <v>1218</v>
      </c>
      <c r="J495" s="67" t="s">
        <v>1232</v>
      </c>
      <c r="K495" s="67" t="s">
        <v>1222</v>
      </c>
      <c r="L495"/>
      <c r="M495"/>
    </row>
    <row r="496" spans="1:13" x14ac:dyDescent="0.25">
      <c r="A496" s="92">
        <v>495</v>
      </c>
      <c r="B496" s="6" t="s">
        <v>361</v>
      </c>
      <c r="C496" s="13">
        <v>24</v>
      </c>
      <c r="D496" s="22" t="s">
        <v>393</v>
      </c>
      <c r="E496" s="218" t="s">
        <v>435</v>
      </c>
      <c r="F496" s="72" t="s">
        <v>1270</v>
      </c>
      <c r="G496" s="72" t="s">
        <v>1286</v>
      </c>
      <c r="H496" s="71" t="s">
        <v>939</v>
      </c>
      <c r="I496" s="67" t="s">
        <v>1218</v>
      </c>
      <c r="J496" s="67" t="s">
        <v>1232</v>
      </c>
      <c r="K496" s="67" t="s">
        <v>1217</v>
      </c>
      <c r="L496"/>
      <c r="M496"/>
    </row>
    <row r="497" spans="1:13" hidden="1" x14ac:dyDescent="0.25">
      <c r="A497" s="92">
        <v>496</v>
      </c>
      <c r="B497" s="6" t="s">
        <v>99</v>
      </c>
      <c r="C497" s="13">
        <v>33</v>
      </c>
      <c r="D497" s="22" t="s">
        <v>392</v>
      </c>
      <c r="E497" s="218" t="s">
        <v>437</v>
      </c>
      <c r="F497" s="72" t="s">
        <v>1271</v>
      </c>
      <c r="G497" s="72" t="s">
        <v>1286</v>
      </c>
      <c r="H497" s="71" t="s">
        <v>939</v>
      </c>
      <c r="I497" s="67" t="s">
        <v>1218</v>
      </c>
      <c r="J497" s="67" t="s">
        <v>1217</v>
      </c>
      <c r="K497" s="67" t="s">
        <v>1217</v>
      </c>
      <c r="L497"/>
      <c r="M497"/>
    </row>
    <row r="498" spans="1:13" hidden="1" x14ac:dyDescent="0.25">
      <c r="A498" s="92">
        <v>497</v>
      </c>
      <c r="B498" s="6" t="s">
        <v>100</v>
      </c>
      <c r="C498" s="13">
        <v>33</v>
      </c>
      <c r="D498" s="7"/>
      <c r="E498" s="218" t="s">
        <v>437</v>
      </c>
      <c r="F498" s="72" t="s">
        <v>1271</v>
      </c>
      <c r="G498" s="72" t="s">
        <v>1286</v>
      </c>
      <c r="H498" s="71" t="s">
        <v>939</v>
      </c>
      <c r="I498" s="67" t="s">
        <v>1218</v>
      </c>
      <c r="J498" s="67" t="s">
        <v>1217</v>
      </c>
      <c r="K498" s="67" t="s">
        <v>1217</v>
      </c>
      <c r="L498"/>
      <c r="M498"/>
    </row>
    <row r="499" spans="1:13" hidden="1" x14ac:dyDescent="0.25">
      <c r="A499" s="92">
        <v>498</v>
      </c>
      <c r="B499" s="6" t="s">
        <v>101</v>
      </c>
      <c r="C499" s="13">
        <v>33</v>
      </c>
      <c r="D499" s="22" t="s">
        <v>392</v>
      </c>
      <c r="E499" s="218" t="s">
        <v>1122</v>
      </c>
      <c r="F499" s="72" t="s">
        <v>1271</v>
      </c>
      <c r="G499" s="72" t="s">
        <v>1286</v>
      </c>
      <c r="H499" s="71" t="s">
        <v>939</v>
      </c>
      <c r="I499" s="67" t="s">
        <v>1218</v>
      </c>
      <c r="J499" s="67" t="s">
        <v>1232</v>
      </c>
      <c r="K499" s="67" t="s">
        <v>1217</v>
      </c>
      <c r="L499"/>
      <c r="M499"/>
    </row>
    <row r="500" spans="1:13" hidden="1" x14ac:dyDescent="0.25">
      <c r="A500" s="92">
        <v>499</v>
      </c>
      <c r="B500" s="6" t="s">
        <v>102</v>
      </c>
      <c r="C500" s="13">
        <v>33</v>
      </c>
      <c r="D500" s="7"/>
      <c r="E500" s="218" t="s">
        <v>1122</v>
      </c>
      <c r="F500" s="72" t="s">
        <v>1271</v>
      </c>
      <c r="G500" s="72" t="s">
        <v>1286</v>
      </c>
      <c r="H500" s="71" t="s">
        <v>939</v>
      </c>
      <c r="I500" s="67" t="s">
        <v>1218</v>
      </c>
      <c r="J500" s="67" t="s">
        <v>1232</v>
      </c>
      <c r="K500" s="67" t="s">
        <v>1217</v>
      </c>
      <c r="L500"/>
      <c r="M500"/>
    </row>
    <row r="501" spans="1:13" hidden="1" x14ac:dyDescent="0.25">
      <c r="A501" s="92">
        <v>500</v>
      </c>
      <c r="B501" s="6" t="s">
        <v>103</v>
      </c>
      <c r="C501" s="13">
        <v>33</v>
      </c>
      <c r="D501" s="22" t="s">
        <v>395</v>
      </c>
      <c r="E501" s="218" t="s">
        <v>438</v>
      </c>
      <c r="F501" s="72" t="s">
        <v>1271</v>
      </c>
      <c r="G501" s="72" t="s">
        <v>1286</v>
      </c>
      <c r="H501" s="71" t="s">
        <v>939</v>
      </c>
      <c r="I501" s="67" t="s">
        <v>1218</v>
      </c>
      <c r="J501" s="67" t="s">
        <v>1232</v>
      </c>
      <c r="K501" s="67" t="s">
        <v>1217</v>
      </c>
      <c r="L501"/>
      <c r="M501"/>
    </row>
    <row r="502" spans="1:13" hidden="1" x14ac:dyDescent="0.25">
      <c r="A502" s="92">
        <v>501</v>
      </c>
      <c r="B502" s="6" t="s">
        <v>104</v>
      </c>
      <c r="C502" s="13">
        <v>33</v>
      </c>
      <c r="D502" s="7"/>
      <c r="E502" s="218" t="s">
        <v>438</v>
      </c>
      <c r="F502" s="72" t="s">
        <v>1271</v>
      </c>
      <c r="G502" s="72" t="s">
        <v>1286</v>
      </c>
      <c r="H502" s="71" t="s">
        <v>939</v>
      </c>
      <c r="I502" s="67" t="s">
        <v>1218</v>
      </c>
      <c r="J502" s="67" t="s">
        <v>1232</v>
      </c>
      <c r="K502" s="67" t="s">
        <v>1217</v>
      </c>
      <c r="L502"/>
      <c r="M502"/>
    </row>
    <row r="503" spans="1:13" hidden="1" x14ac:dyDescent="0.25">
      <c r="A503" s="92">
        <v>502</v>
      </c>
      <c r="B503" s="6" t="s">
        <v>105</v>
      </c>
      <c r="C503" s="13">
        <v>33</v>
      </c>
      <c r="D503" s="22" t="s">
        <v>392</v>
      </c>
      <c r="E503" s="218" t="s">
        <v>439</v>
      </c>
      <c r="F503" s="72" t="s">
        <v>1271</v>
      </c>
      <c r="G503" s="72" t="s">
        <v>1286</v>
      </c>
      <c r="H503" s="71" t="s">
        <v>939</v>
      </c>
      <c r="I503" s="67" t="s">
        <v>1218</v>
      </c>
      <c r="J503" s="67" t="s">
        <v>1232</v>
      </c>
      <c r="K503" s="67" t="s">
        <v>1217</v>
      </c>
      <c r="L503"/>
      <c r="M503"/>
    </row>
    <row r="504" spans="1:13" hidden="1" x14ac:dyDescent="0.25">
      <c r="A504" s="92">
        <v>503</v>
      </c>
      <c r="B504" s="6" t="s">
        <v>106</v>
      </c>
      <c r="C504" s="13">
        <v>33</v>
      </c>
      <c r="D504" s="7"/>
      <c r="E504" s="218" t="s">
        <v>439</v>
      </c>
      <c r="F504" s="72" t="s">
        <v>1271</v>
      </c>
      <c r="G504" s="72" t="s">
        <v>1286</v>
      </c>
      <c r="H504" s="71" t="s">
        <v>939</v>
      </c>
      <c r="I504" s="67" t="s">
        <v>1218</v>
      </c>
      <c r="J504" s="67" t="s">
        <v>1232</v>
      </c>
      <c r="K504" s="67" t="s">
        <v>1217</v>
      </c>
      <c r="L504"/>
      <c r="M504"/>
    </row>
    <row r="505" spans="1:13" hidden="1" x14ac:dyDescent="0.25">
      <c r="A505" s="92">
        <v>504</v>
      </c>
      <c r="B505" s="6" t="s">
        <v>107</v>
      </c>
      <c r="C505" s="13">
        <v>33</v>
      </c>
      <c r="D505" s="22" t="s">
        <v>392</v>
      </c>
      <c r="E505" s="218" t="s">
        <v>440</v>
      </c>
      <c r="F505" s="72" t="s">
        <v>1271</v>
      </c>
      <c r="G505" s="72" t="s">
        <v>1286</v>
      </c>
      <c r="H505" s="71" t="s">
        <v>939</v>
      </c>
      <c r="I505" s="67" t="s">
        <v>1218</v>
      </c>
      <c r="J505" s="67" t="s">
        <v>1232</v>
      </c>
      <c r="K505" s="67" t="s">
        <v>1217</v>
      </c>
      <c r="L505"/>
      <c r="M505"/>
    </row>
    <row r="506" spans="1:13" hidden="1" x14ac:dyDescent="0.25">
      <c r="A506" s="92">
        <v>505</v>
      </c>
      <c r="B506" s="6" t="s">
        <v>108</v>
      </c>
      <c r="C506" s="13">
        <v>33</v>
      </c>
      <c r="D506" s="7"/>
      <c r="E506" s="218" t="s">
        <v>440</v>
      </c>
      <c r="F506" s="72" t="s">
        <v>1271</v>
      </c>
      <c r="G506" s="72" t="s">
        <v>1286</v>
      </c>
      <c r="H506" s="71" t="s">
        <v>939</v>
      </c>
      <c r="I506" s="67" t="s">
        <v>1218</v>
      </c>
      <c r="J506" s="67" t="s">
        <v>1232</v>
      </c>
      <c r="K506" s="67" t="s">
        <v>1217</v>
      </c>
      <c r="L506"/>
      <c r="M506"/>
    </row>
    <row r="507" spans="1:13" hidden="1" x14ac:dyDescent="0.25">
      <c r="A507" s="92">
        <v>506</v>
      </c>
      <c r="B507" s="6" t="s">
        <v>109</v>
      </c>
      <c r="C507" s="13">
        <v>33</v>
      </c>
      <c r="D507" s="22" t="s">
        <v>392</v>
      </c>
      <c r="E507" s="218" t="s">
        <v>441</v>
      </c>
      <c r="F507" s="72" t="s">
        <v>1271</v>
      </c>
      <c r="G507" s="72" t="s">
        <v>1286</v>
      </c>
      <c r="H507" s="71" t="s">
        <v>939</v>
      </c>
      <c r="I507" s="67" t="s">
        <v>1218</v>
      </c>
      <c r="J507" s="67" t="s">
        <v>1232</v>
      </c>
      <c r="K507" s="67" t="s">
        <v>1217</v>
      </c>
      <c r="L507"/>
      <c r="M507"/>
    </row>
    <row r="508" spans="1:13" hidden="1" x14ac:dyDescent="0.25">
      <c r="A508" s="92">
        <v>507</v>
      </c>
      <c r="B508" s="6" t="s">
        <v>110</v>
      </c>
      <c r="C508" s="13">
        <v>33</v>
      </c>
      <c r="D508" s="7"/>
      <c r="E508" s="218" t="s">
        <v>441</v>
      </c>
      <c r="F508" s="72" t="s">
        <v>1271</v>
      </c>
      <c r="G508" s="72" t="s">
        <v>1286</v>
      </c>
      <c r="H508" s="71" t="s">
        <v>939</v>
      </c>
      <c r="I508" s="67" t="s">
        <v>1218</v>
      </c>
      <c r="J508" s="67" t="s">
        <v>1232</v>
      </c>
      <c r="K508" s="67" t="s">
        <v>1217</v>
      </c>
      <c r="L508"/>
      <c r="M508"/>
    </row>
    <row r="509" spans="1:13" hidden="1" x14ac:dyDescent="0.25">
      <c r="A509" s="92">
        <v>508</v>
      </c>
      <c r="B509" s="6" t="s">
        <v>111</v>
      </c>
      <c r="C509" s="13">
        <v>33</v>
      </c>
      <c r="D509" s="22" t="s">
        <v>392</v>
      </c>
      <c r="E509" s="218" t="s">
        <v>442</v>
      </c>
      <c r="F509" s="72" t="s">
        <v>1271</v>
      </c>
      <c r="G509" s="72" t="s">
        <v>1286</v>
      </c>
      <c r="H509" s="71" t="s">
        <v>939</v>
      </c>
      <c r="I509" s="67" t="s">
        <v>1218</v>
      </c>
      <c r="J509" s="67" t="s">
        <v>1232</v>
      </c>
      <c r="K509" s="67" t="s">
        <v>1217</v>
      </c>
      <c r="L509"/>
      <c r="M509"/>
    </row>
    <row r="510" spans="1:13" hidden="1" x14ac:dyDescent="0.25">
      <c r="A510" s="92">
        <v>509</v>
      </c>
      <c r="B510" s="6" t="s">
        <v>112</v>
      </c>
      <c r="C510" s="13">
        <v>33</v>
      </c>
      <c r="D510" s="7"/>
      <c r="E510" s="218" t="s">
        <v>442</v>
      </c>
      <c r="F510" s="72" t="s">
        <v>1271</v>
      </c>
      <c r="G510" s="72" t="s">
        <v>1286</v>
      </c>
      <c r="H510" s="71" t="s">
        <v>939</v>
      </c>
      <c r="I510" s="67" t="s">
        <v>1218</v>
      </c>
      <c r="J510" s="67" t="s">
        <v>1232</v>
      </c>
      <c r="K510" s="67" t="s">
        <v>1217</v>
      </c>
      <c r="L510"/>
      <c r="M510"/>
    </row>
    <row r="511" spans="1:13" hidden="1" x14ac:dyDescent="0.25">
      <c r="A511" s="92">
        <v>510</v>
      </c>
      <c r="B511" s="6" t="s">
        <v>113</v>
      </c>
      <c r="C511" s="13">
        <v>33</v>
      </c>
      <c r="D511" s="22" t="s">
        <v>392</v>
      </c>
      <c r="E511" s="218" t="s">
        <v>443</v>
      </c>
      <c r="F511" s="72" t="s">
        <v>1271</v>
      </c>
      <c r="G511" s="72" t="s">
        <v>1286</v>
      </c>
      <c r="H511" s="71" t="s">
        <v>939</v>
      </c>
      <c r="I511" s="67" t="s">
        <v>1218</v>
      </c>
      <c r="J511" s="67" t="s">
        <v>1232</v>
      </c>
      <c r="K511" s="67" t="s">
        <v>1261</v>
      </c>
      <c r="L511"/>
      <c r="M511"/>
    </row>
    <row r="512" spans="1:13" hidden="1" x14ac:dyDescent="0.25">
      <c r="A512" s="92">
        <v>511</v>
      </c>
      <c r="B512" s="6" t="s">
        <v>114</v>
      </c>
      <c r="C512" s="13">
        <v>33</v>
      </c>
      <c r="D512" s="7"/>
      <c r="E512" s="218" t="s">
        <v>443</v>
      </c>
      <c r="F512" s="72" t="s">
        <v>1271</v>
      </c>
      <c r="G512" s="72" t="s">
        <v>1286</v>
      </c>
      <c r="H512" s="71" t="s">
        <v>939</v>
      </c>
      <c r="I512" s="67" t="s">
        <v>1218</v>
      </c>
      <c r="J512" s="67" t="s">
        <v>1232</v>
      </c>
      <c r="K512" s="67" t="s">
        <v>1261</v>
      </c>
      <c r="L512"/>
      <c r="M512"/>
    </row>
    <row r="513" spans="1:13" hidden="1" x14ac:dyDescent="0.25">
      <c r="A513" s="92">
        <v>512</v>
      </c>
      <c r="B513" s="6" t="s">
        <v>115</v>
      </c>
      <c r="C513" s="13">
        <v>33</v>
      </c>
      <c r="D513" s="22" t="s">
        <v>392</v>
      </c>
      <c r="E513" s="218" t="s">
        <v>444</v>
      </c>
      <c r="F513" s="72" t="s">
        <v>1271</v>
      </c>
      <c r="G513" s="72" t="s">
        <v>1286</v>
      </c>
      <c r="H513" s="71" t="s">
        <v>939</v>
      </c>
      <c r="I513" s="67" t="s">
        <v>1218</v>
      </c>
      <c r="J513" s="67" t="s">
        <v>1232</v>
      </c>
      <c r="K513" s="67" t="s">
        <v>1261</v>
      </c>
      <c r="L513"/>
      <c r="M513"/>
    </row>
    <row r="514" spans="1:13" hidden="1" x14ac:dyDescent="0.25">
      <c r="A514" s="92">
        <v>513</v>
      </c>
      <c r="B514" s="6" t="s">
        <v>116</v>
      </c>
      <c r="C514" s="13">
        <v>33</v>
      </c>
      <c r="D514" s="7"/>
      <c r="E514" s="218" t="s">
        <v>444</v>
      </c>
      <c r="F514" s="72" t="s">
        <v>1271</v>
      </c>
      <c r="G514" s="72" t="s">
        <v>1286</v>
      </c>
      <c r="H514" s="71" t="s">
        <v>939</v>
      </c>
      <c r="I514" s="67" t="s">
        <v>1218</v>
      </c>
      <c r="J514" s="67" t="s">
        <v>1232</v>
      </c>
      <c r="K514" s="67" t="s">
        <v>1261</v>
      </c>
      <c r="L514"/>
      <c r="M514"/>
    </row>
    <row r="515" spans="1:13" hidden="1" x14ac:dyDescent="0.25">
      <c r="A515" s="92">
        <v>514</v>
      </c>
      <c r="B515" s="6" t="s">
        <v>117</v>
      </c>
      <c r="C515" s="13">
        <v>33</v>
      </c>
      <c r="D515" s="22" t="s">
        <v>392</v>
      </c>
      <c r="E515" s="218" t="s">
        <v>445</v>
      </c>
      <c r="F515" s="72" t="s">
        <v>1271</v>
      </c>
      <c r="G515" s="72" t="s">
        <v>1286</v>
      </c>
      <c r="H515" s="71" t="s">
        <v>939</v>
      </c>
      <c r="I515" s="67" t="s">
        <v>1218</v>
      </c>
      <c r="J515" s="67" t="s">
        <v>1232</v>
      </c>
      <c r="K515" s="67" t="s">
        <v>1261</v>
      </c>
      <c r="L515"/>
      <c r="M515"/>
    </row>
    <row r="516" spans="1:13" hidden="1" x14ac:dyDescent="0.25">
      <c r="A516" s="92">
        <v>515</v>
      </c>
      <c r="B516" s="6" t="s">
        <v>118</v>
      </c>
      <c r="C516" s="13">
        <v>33</v>
      </c>
      <c r="D516" s="7"/>
      <c r="E516" s="218" t="s">
        <v>445</v>
      </c>
      <c r="F516" s="72" t="s">
        <v>1271</v>
      </c>
      <c r="G516" s="72" t="s">
        <v>1286</v>
      </c>
      <c r="H516" s="71" t="s">
        <v>939</v>
      </c>
      <c r="I516" s="67" t="s">
        <v>1218</v>
      </c>
      <c r="J516" s="67" t="s">
        <v>1232</v>
      </c>
      <c r="K516" s="67" t="s">
        <v>1261</v>
      </c>
      <c r="L516"/>
      <c r="M516"/>
    </row>
    <row r="517" spans="1:13" hidden="1" x14ac:dyDescent="0.25">
      <c r="A517" s="92">
        <v>516</v>
      </c>
      <c r="B517" s="6" t="s">
        <v>119</v>
      </c>
      <c r="C517" s="13">
        <v>33</v>
      </c>
      <c r="D517" s="22" t="s">
        <v>392</v>
      </c>
      <c r="E517" s="219" t="s">
        <v>446</v>
      </c>
      <c r="F517" s="72" t="s">
        <v>1271</v>
      </c>
      <c r="G517" s="72" t="s">
        <v>1286</v>
      </c>
      <c r="H517" s="71" t="s">
        <v>939</v>
      </c>
      <c r="I517" s="67" t="s">
        <v>1218</v>
      </c>
      <c r="J517" s="67" t="s">
        <v>1232</v>
      </c>
      <c r="K517" s="67" t="s">
        <v>1261</v>
      </c>
      <c r="L517"/>
      <c r="M517"/>
    </row>
    <row r="518" spans="1:13" hidden="1" x14ac:dyDescent="0.25">
      <c r="A518" s="92">
        <v>517</v>
      </c>
      <c r="B518" s="6" t="s">
        <v>120</v>
      </c>
      <c r="C518" s="13">
        <v>33</v>
      </c>
      <c r="D518" s="7"/>
      <c r="E518" s="218" t="s">
        <v>446</v>
      </c>
      <c r="F518" s="72" t="s">
        <v>1271</v>
      </c>
      <c r="G518" s="72" t="s">
        <v>1286</v>
      </c>
      <c r="H518" s="71" t="s">
        <v>939</v>
      </c>
      <c r="I518" s="67" t="s">
        <v>1218</v>
      </c>
      <c r="J518" s="67" t="s">
        <v>1232</v>
      </c>
      <c r="K518" s="67" t="s">
        <v>1261</v>
      </c>
      <c r="L518"/>
      <c r="M518"/>
    </row>
    <row r="519" spans="1:13" hidden="1" x14ac:dyDescent="0.25">
      <c r="A519" s="92">
        <v>518</v>
      </c>
      <c r="B519" s="6" t="s">
        <v>121</v>
      </c>
      <c r="C519" s="13">
        <v>33</v>
      </c>
      <c r="D519" s="22" t="s">
        <v>392</v>
      </c>
      <c r="E519" s="218" t="s">
        <v>447</v>
      </c>
      <c r="F519" s="72" t="s">
        <v>1271</v>
      </c>
      <c r="G519" s="72" t="s">
        <v>1286</v>
      </c>
      <c r="H519" s="71" t="s">
        <v>939</v>
      </c>
      <c r="I519" s="67" t="s">
        <v>1218</v>
      </c>
      <c r="J519" s="67" t="s">
        <v>1232</v>
      </c>
      <c r="K519" s="67" t="s">
        <v>1261</v>
      </c>
      <c r="L519"/>
      <c r="M519"/>
    </row>
    <row r="520" spans="1:13" hidden="1" x14ac:dyDescent="0.25">
      <c r="A520" s="92">
        <v>519</v>
      </c>
      <c r="B520" s="6" t="s">
        <v>122</v>
      </c>
      <c r="C520" s="13">
        <v>33</v>
      </c>
      <c r="D520" s="7"/>
      <c r="E520" s="218" t="s">
        <v>447</v>
      </c>
      <c r="F520" s="72" t="s">
        <v>1271</v>
      </c>
      <c r="G520" s="72" t="s">
        <v>1286</v>
      </c>
      <c r="H520" s="71" t="s">
        <v>939</v>
      </c>
      <c r="I520" s="67" t="s">
        <v>1218</v>
      </c>
      <c r="J520" s="67" t="s">
        <v>1232</v>
      </c>
      <c r="K520" s="67" t="s">
        <v>1261</v>
      </c>
      <c r="L520"/>
      <c r="M520"/>
    </row>
    <row r="521" spans="1:13" hidden="1" x14ac:dyDescent="0.25">
      <c r="A521" s="92">
        <v>520</v>
      </c>
      <c r="B521" s="6" t="s">
        <v>123</v>
      </c>
      <c r="C521" s="13">
        <v>33</v>
      </c>
      <c r="D521" s="22" t="s">
        <v>392</v>
      </c>
      <c r="E521" s="218" t="s">
        <v>448</v>
      </c>
      <c r="F521" s="72" t="s">
        <v>1271</v>
      </c>
      <c r="G521" s="72" t="s">
        <v>1286</v>
      </c>
      <c r="H521" s="71" t="s">
        <v>939</v>
      </c>
      <c r="I521" s="67" t="s">
        <v>1218</v>
      </c>
      <c r="J521" s="67" t="s">
        <v>1232</v>
      </c>
      <c r="K521" s="67" t="s">
        <v>1261</v>
      </c>
      <c r="L521"/>
      <c r="M521"/>
    </row>
    <row r="522" spans="1:13" hidden="1" x14ac:dyDescent="0.25">
      <c r="A522" s="92">
        <v>521</v>
      </c>
      <c r="B522" s="6" t="s">
        <v>124</v>
      </c>
      <c r="C522" s="13">
        <v>33</v>
      </c>
      <c r="D522" s="7"/>
      <c r="E522" s="218" t="s">
        <v>448</v>
      </c>
      <c r="F522" s="72" t="s">
        <v>1271</v>
      </c>
      <c r="G522" s="72" t="s">
        <v>1286</v>
      </c>
      <c r="H522" s="71" t="s">
        <v>939</v>
      </c>
      <c r="I522" s="67" t="s">
        <v>1218</v>
      </c>
      <c r="J522" s="67" t="s">
        <v>1232</v>
      </c>
      <c r="K522" s="67" t="s">
        <v>1261</v>
      </c>
      <c r="L522"/>
      <c r="M522"/>
    </row>
    <row r="523" spans="1:13" hidden="1" x14ac:dyDescent="0.25">
      <c r="A523" s="92">
        <v>522</v>
      </c>
      <c r="B523" s="6" t="s">
        <v>125</v>
      </c>
      <c r="C523" s="13">
        <v>33</v>
      </c>
      <c r="D523" s="22" t="s">
        <v>392</v>
      </c>
      <c r="E523" s="218" t="s">
        <v>449</v>
      </c>
      <c r="F523" s="72" t="s">
        <v>1271</v>
      </c>
      <c r="G523" s="72" t="s">
        <v>1286</v>
      </c>
      <c r="H523" s="71" t="s">
        <v>939</v>
      </c>
      <c r="I523" s="67" t="s">
        <v>1218</v>
      </c>
      <c r="J523" s="67" t="s">
        <v>1232</v>
      </c>
      <c r="K523" s="67" t="s">
        <v>1261</v>
      </c>
      <c r="L523"/>
      <c r="M523"/>
    </row>
    <row r="524" spans="1:13" hidden="1" x14ac:dyDescent="0.25">
      <c r="A524" s="92">
        <v>523</v>
      </c>
      <c r="B524" s="6" t="s">
        <v>126</v>
      </c>
      <c r="C524" s="13">
        <v>33</v>
      </c>
      <c r="D524" s="7"/>
      <c r="E524" s="218" t="s">
        <v>449</v>
      </c>
      <c r="F524" s="72" t="s">
        <v>1271</v>
      </c>
      <c r="G524" s="72" t="s">
        <v>1286</v>
      </c>
      <c r="H524" s="71" t="s">
        <v>939</v>
      </c>
      <c r="I524" s="67" t="s">
        <v>1218</v>
      </c>
      <c r="J524" s="67" t="s">
        <v>1232</v>
      </c>
      <c r="K524" s="67" t="s">
        <v>1261</v>
      </c>
      <c r="L524"/>
      <c r="M524"/>
    </row>
    <row r="525" spans="1:13" hidden="1" x14ac:dyDescent="0.25">
      <c r="A525" s="92">
        <v>524</v>
      </c>
      <c r="B525" s="6" t="s">
        <v>127</v>
      </c>
      <c r="C525" s="13">
        <v>33</v>
      </c>
      <c r="D525" s="22" t="s">
        <v>392</v>
      </c>
      <c r="E525" s="218" t="s">
        <v>450</v>
      </c>
      <c r="F525" s="72" t="s">
        <v>1271</v>
      </c>
      <c r="G525" s="72" t="s">
        <v>1286</v>
      </c>
      <c r="H525" s="71" t="s">
        <v>939</v>
      </c>
      <c r="I525" s="67" t="s">
        <v>1218</v>
      </c>
      <c r="J525" s="67" t="s">
        <v>1232</v>
      </c>
      <c r="K525" s="67" t="s">
        <v>794</v>
      </c>
      <c r="L525"/>
      <c r="M525"/>
    </row>
    <row r="526" spans="1:13" hidden="1" x14ac:dyDescent="0.25">
      <c r="A526" s="92">
        <v>525</v>
      </c>
      <c r="B526" s="6" t="s">
        <v>128</v>
      </c>
      <c r="C526" s="13">
        <v>33</v>
      </c>
      <c r="D526" s="7"/>
      <c r="E526" s="218" t="s">
        <v>450</v>
      </c>
      <c r="F526" s="72" t="s">
        <v>1271</v>
      </c>
      <c r="G526" s="72" t="s">
        <v>1286</v>
      </c>
      <c r="H526" s="71" t="s">
        <v>939</v>
      </c>
      <c r="I526" s="67" t="s">
        <v>1218</v>
      </c>
      <c r="J526" s="67" t="s">
        <v>1232</v>
      </c>
      <c r="K526" s="67" t="s">
        <v>794</v>
      </c>
      <c r="L526"/>
      <c r="M526"/>
    </row>
    <row r="527" spans="1:13" hidden="1" x14ac:dyDescent="0.25">
      <c r="A527" s="92">
        <v>526</v>
      </c>
      <c r="B527" s="6" t="s">
        <v>129</v>
      </c>
      <c r="C527" s="13">
        <v>33</v>
      </c>
      <c r="D527" s="22" t="s">
        <v>392</v>
      </c>
      <c r="E527" s="218" t="s">
        <v>1123</v>
      </c>
      <c r="F527" s="72" t="s">
        <v>1271</v>
      </c>
      <c r="G527" s="72" t="s">
        <v>1286</v>
      </c>
      <c r="H527" s="71" t="s">
        <v>939</v>
      </c>
      <c r="I527" s="67" t="s">
        <v>1218</v>
      </c>
      <c r="J527" s="67" t="s">
        <v>1232</v>
      </c>
      <c r="K527" s="67" t="s">
        <v>1220</v>
      </c>
      <c r="L527"/>
      <c r="M527"/>
    </row>
    <row r="528" spans="1:13" hidden="1" x14ac:dyDescent="0.25">
      <c r="A528" s="92">
        <v>527</v>
      </c>
      <c r="B528" s="6" t="s">
        <v>130</v>
      </c>
      <c r="C528" s="13">
        <v>33</v>
      </c>
      <c r="D528" s="7"/>
      <c r="E528" s="218" t="s">
        <v>1123</v>
      </c>
      <c r="F528" s="72" t="s">
        <v>1271</v>
      </c>
      <c r="G528" s="72" t="s">
        <v>1286</v>
      </c>
      <c r="H528" s="71" t="s">
        <v>939</v>
      </c>
      <c r="I528" s="67" t="s">
        <v>1218</v>
      </c>
      <c r="J528" s="67" t="s">
        <v>1232</v>
      </c>
      <c r="K528" s="67" t="s">
        <v>1220</v>
      </c>
      <c r="L528"/>
      <c r="M528"/>
    </row>
    <row r="529" spans="1:13" hidden="1" x14ac:dyDescent="0.25">
      <c r="A529" s="92">
        <v>528</v>
      </c>
      <c r="B529" s="6" t="s">
        <v>131</v>
      </c>
      <c r="C529" s="13">
        <v>33</v>
      </c>
      <c r="D529" s="18" t="s">
        <v>393</v>
      </c>
      <c r="E529" s="218" t="s">
        <v>451</v>
      </c>
      <c r="F529" s="72" t="s">
        <v>1272</v>
      </c>
      <c r="G529" s="72" t="s">
        <v>1286</v>
      </c>
      <c r="H529" s="71" t="s">
        <v>944</v>
      </c>
      <c r="I529" s="67" t="s">
        <v>1218</v>
      </c>
      <c r="J529" s="67" t="s">
        <v>1217</v>
      </c>
      <c r="K529" s="67" t="s">
        <v>1217</v>
      </c>
      <c r="L529"/>
      <c r="M529"/>
    </row>
    <row r="530" spans="1:13" hidden="1" x14ac:dyDescent="0.25">
      <c r="A530" s="92">
        <v>529</v>
      </c>
      <c r="B530" s="6" t="s">
        <v>132</v>
      </c>
      <c r="C530" s="13">
        <v>33</v>
      </c>
      <c r="D530" s="18" t="s">
        <v>393</v>
      </c>
      <c r="E530" s="218" t="s">
        <v>452</v>
      </c>
      <c r="F530" s="72" t="s">
        <v>1272</v>
      </c>
      <c r="G530" s="72" t="s">
        <v>1286</v>
      </c>
      <c r="H530" s="71" t="s">
        <v>944</v>
      </c>
      <c r="I530" s="67" t="s">
        <v>1218</v>
      </c>
      <c r="J530" s="67" t="s">
        <v>1217</v>
      </c>
      <c r="K530" s="67" t="s">
        <v>1217</v>
      </c>
      <c r="L530"/>
      <c r="M530"/>
    </row>
    <row r="531" spans="1:13" hidden="1" x14ac:dyDescent="0.25">
      <c r="A531" s="92">
        <v>530</v>
      </c>
      <c r="B531" s="6" t="s">
        <v>133</v>
      </c>
      <c r="C531" s="13">
        <v>33</v>
      </c>
      <c r="D531" s="18" t="s">
        <v>393</v>
      </c>
      <c r="E531" s="218" t="s">
        <v>453</v>
      </c>
      <c r="F531" s="72" t="s">
        <v>1272</v>
      </c>
      <c r="G531" s="72" t="s">
        <v>1286</v>
      </c>
      <c r="H531" s="71" t="s">
        <v>944</v>
      </c>
      <c r="I531" s="67" t="s">
        <v>1218</v>
      </c>
      <c r="J531" s="67" t="s">
        <v>1217</v>
      </c>
      <c r="K531" s="67" t="s">
        <v>1217</v>
      </c>
      <c r="L531"/>
      <c r="M531"/>
    </row>
    <row r="532" spans="1:13" hidden="1" x14ac:dyDescent="0.25">
      <c r="A532" s="92">
        <v>531</v>
      </c>
      <c r="B532" s="6" t="s">
        <v>134</v>
      </c>
      <c r="C532" s="13">
        <v>33</v>
      </c>
      <c r="D532" s="18" t="s">
        <v>393</v>
      </c>
      <c r="E532" s="218" t="s">
        <v>454</v>
      </c>
      <c r="F532" s="72" t="s">
        <v>1272</v>
      </c>
      <c r="G532" s="72" t="s">
        <v>1286</v>
      </c>
      <c r="H532" s="71" t="s">
        <v>944</v>
      </c>
      <c r="I532" s="67" t="s">
        <v>1218</v>
      </c>
      <c r="J532" s="67" t="s">
        <v>1217</v>
      </c>
      <c r="K532" s="67" t="s">
        <v>1217</v>
      </c>
      <c r="L532"/>
      <c r="M532"/>
    </row>
    <row r="533" spans="1:13" hidden="1" x14ac:dyDescent="0.25">
      <c r="A533" s="92">
        <v>532</v>
      </c>
      <c r="B533" s="6" t="s">
        <v>135</v>
      </c>
      <c r="C533" s="13">
        <v>33</v>
      </c>
      <c r="D533" s="18" t="s">
        <v>393</v>
      </c>
      <c r="E533" s="218" t="s">
        <v>453</v>
      </c>
      <c r="F533" s="72" t="s">
        <v>1272</v>
      </c>
      <c r="G533" s="72" t="s">
        <v>1286</v>
      </c>
      <c r="H533" s="71" t="s">
        <v>944</v>
      </c>
      <c r="I533" s="67" t="s">
        <v>1218</v>
      </c>
      <c r="J533" s="67" t="s">
        <v>1217</v>
      </c>
      <c r="K533" s="67" t="s">
        <v>1217</v>
      </c>
      <c r="L533"/>
      <c r="M533"/>
    </row>
    <row r="534" spans="1:13" hidden="1" x14ac:dyDescent="0.25">
      <c r="A534" s="92">
        <v>533</v>
      </c>
      <c r="B534" s="6" t="s">
        <v>136</v>
      </c>
      <c r="C534" s="13">
        <v>33</v>
      </c>
      <c r="D534" s="18" t="s">
        <v>393</v>
      </c>
      <c r="E534" s="218" t="s">
        <v>455</v>
      </c>
      <c r="F534" s="72" t="s">
        <v>1272</v>
      </c>
      <c r="G534" s="72" t="s">
        <v>1286</v>
      </c>
      <c r="H534" s="71" t="s">
        <v>944</v>
      </c>
      <c r="I534" s="67" t="s">
        <v>1218</v>
      </c>
      <c r="J534" s="67" t="s">
        <v>1217</v>
      </c>
      <c r="K534" s="67" t="s">
        <v>1217</v>
      </c>
      <c r="L534"/>
      <c r="M534"/>
    </row>
    <row r="535" spans="1:13" hidden="1" x14ac:dyDescent="0.25">
      <c r="A535" s="92">
        <v>534</v>
      </c>
      <c r="B535" s="6" t="s">
        <v>137</v>
      </c>
      <c r="C535" s="13">
        <v>33</v>
      </c>
      <c r="D535" s="18" t="s">
        <v>393</v>
      </c>
      <c r="E535" s="218" t="s">
        <v>456</v>
      </c>
      <c r="F535" s="72" t="s">
        <v>1272</v>
      </c>
      <c r="G535" s="72" t="s">
        <v>1286</v>
      </c>
      <c r="H535" s="71" t="s">
        <v>944</v>
      </c>
      <c r="I535" s="67" t="s">
        <v>1218</v>
      </c>
      <c r="J535" s="67" t="s">
        <v>1217</v>
      </c>
      <c r="K535" s="67" t="s">
        <v>1217</v>
      </c>
      <c r="L535"/>
      <c r="M535"/>
    </row>
    <row r="536" spans="1:13" hidden="1" x14ac:dyDescent="0.25">
      <c r="A536" s="92">
        <v>535</v>
      </c>
      <c r="B536" s="6" t="s">
        <v>138</v>
      </c>
      <c r="C536" s="13">
        <v>33</v>
      </c>
      <c r="D536" s="18" t="s">
        <v>393</v>
      </c>
      <c r="E536" s="218" t="s">
        <v>456</v>
      </c>
      <c r="F536" s="72" t="s">
        <v>1272</v>
      </c>
      <c r="G536" s="72" t="s">
        <v>1286</v>
      </c>
      <c r="H536" s="71" t="s">
        <v>944</v>
      </c>
      <c r="I536" s="67" t="s">
        <v>1218</v>
      </c>
      <c r="J536" s="67" t="s">
        <v>1217</v>
      </c>
      <c r="K536" s="67" t="s">
        <v>1217</v>
      </c>
      <c r="L536"/>
      <c r="M536"/>
    </row>
    <row r="537" spans="1:13" hidden="1" x14ac:dyDescent="0.25">
      <c r="A537" s="92">
        <v>536</v>
      </c>
      <c r="B537" s="6" t="s">
        <v>139</v>
      </c>
      <c r="C537" s="13">
        <v>33</v>
      </c>
      <c r="D537" s="18" t="s">
        <v>393</v>
      </c>
      <c r="E537" s="218" t="s">
        <v>457</v>
      </c>
      <c r="F537" s="72" t="s">
        <v>1272</v>
      </c>
      <c r="G537" s="72" t="s">
        <v>1286</v>
      </c>
      <c r="H537" s="71" t="s">
        <v>944</v>
      </c>
      <c r="I537" s="67" t="s">
        <v>1218</v>
      </c>
      <c r="J537" s="67" t="s">
        <v>1217</v>
      </c>
      <c r="K537" s="67" t="s">
        <v>1217</v>
      </c>
      <c r="L537"/>
      <c r="M537"/>
    </row>
    <row r="538" spans="1:13" hidden="1" x14ac:dyDescent="0.25">
      <c r="A538" s="92">
        <v>537</v>
      </c>
      <c r="B538" s="6" t="s">
        <v>140</v>
      </c>
      <c r="C538" s="13">
        <v>33</v>
      </c>
      <c r="D538" s="18" t="s">
        <v>393</v>
      </c>
      <c r="E538" s="218" t="s">
        <v>458</v>
      </c>
      <c r="F538" s="72" t="s">
        <v>1272</v>
      </c>
      <c r="G538" s="72" t="s">
        <v>1286</v>
      </c>
      <c r="H538" s="71" t="s">
        <v>944</v>
      </c>
      <c r="I538" s="67" t="s">
        <v>1218</v>
      </c>
      <c r="J538" s="67" t="s">
        <v>1217</v>
      </c>
      <c r="K538" s="67" t="s">
        <v>1217</v>
      </c>
      <c r="L538"/>
      <c r="M538"/>
    </row>
    <row r="539" spans="1:13" hidden="1" x14ac:dyDescent="0.25">
      <c r="A539" s="92">
        <v>538</v>
      </c>
      <c r="B539" s="77" t="s">
        <v>677</v>
      </c>
      <c r="C539" s="13">
        <v>25</v>
      </c>
      <c r="D539" s="21" t="s">
        <v>393</v>
      </c>
      <c r="E539" s="219" t="s">
        <v>420</v>
      </c>
      <c r="F539" s="72" t="s">
        <v>1277</v>
      </c>
      <c r="G539" s="72" t="s">
        <v>1289</v>
      </c>
      <c r="H539" s="71" t="s">
        <v>939</v>
      </c>
      <c r="I539" s="67" t="s">
        <v>1218</v>
      </c>
      <c r="J539" s="67" t="s">
        <v>1217</v>
      </c>
      <c r="K539" s="67" t="s">
        <v>1217</v>
      </c>
      <c r="L539"/>
      <c r="M539"/>
    </row>
    <row r="540" spans="1:13" hidden="1" x14ac:dyDescent="0.25">
      <c r="A540" s="92">
        <v>539</v>
      </c>
      <c r="B540" s="77" t="s">
        <v>342</v>
      </c>
      <c r="C540" s="13">
        <v>33</v>
      </c>
      <c r="D540" s="21" t="s">
        <v>393</v>
      </c>
      <c r="E540" s="218" t="s">
        <v>419</v>
      </c>
      <c r="F540" s="72" t="s">
        <v>1271</v>
      </c>
      <c r="G540" s="72" t="s">
        <v>1286</v>
      </c>
      <c r="H540" s="71" t="s">
        <v>946</v>
      </c>
      <c r="I540" s="67" t="s">
        <v>1218</v>
      </c>
      <c r="J540" s="67" t="s">
        <v>1232</v>
      </c>
      <c r="K540" s="67" t="s">
        <v>1222</v>
      </c>
      <c r="L540"/>
      <c r="M540"/>
    </row>
    <row r="541" spans="1:13" hidden="1" x14ac:dyDescent="0.25">
      <c r="A541" s="92">
        <v>540</v>
      </c>
      <c r="B541" s="77" t="s">
        <v>343</v>
      </c>
      <c r="C541" s="13">
        <v>12</v>
      </c>
      <c r="D541" s="21" t="s">
        <v>393</v>
      </c>
      <c r="E541" s="218" t="s">
        <v>419</v>
      </c>
      <c r="F541" s="72" t="s">
        <v>1271</v>
      </c>
      <c r="G541" s="72" t="s">
        <v>1286</v>
      </c>
      <c r="H541" s="71" t="s">
        <v>946</v>
      </c>
      <c r="I541" s="67" t="s">
        <v>1218</v>
      </c>
      <c r="J541" s="67" t="s">
        <v>1232</v>
      </c>
      <c r="K541" s="67" t="s">
        <v>1222</v>
      </c>
      <c r="L541"/>
      <c r="M541"/>
    </row>
    <row r="542" spans="1:13" x14ac:dyDescent="0.25">
      <c r="A542" s="92">
        <v>541</v>
      </c>
      <c r="B542" s="77" t="s">
        <v>344</v>
      </c>
      <c r="C542" s="13">
        <v>32</v>
      </c>
      <c r="D542" s="21" t="s">
        <v>393</v>
      </c>
      <c r="E542" s="218" t="s">
        <v>419</v>
      </c>
      <c r="F542" s="72" t="s">
        <v>1270</v>
      </c>
      <c r="G542" s="72" t="s">
        <v>1285</v>
      </c>
      <c r="H542" s="71" t="s">
        <v>946</v>
      </c>
      <c r="I542" s="67" t="s">
        <v>1218</v>
      </c>
      <c r="J542" s="67" t="s">
        <v>1232</v>
      </c>
      <c r="K542" s="67" t="s">
        <v>1222</v>
      </c>
      <c r="L542"/>
      <c r="M542"/>
    </row>
    <row r="543" spans="1:13" hidden="1" x14ac:dyDescent="0.25">
      <c r="A543" s="92">
        <v>542</v>
      </c>
      <c r="B543" s="6" t="s">
        <v>843</v>
      </c>
      <c r="C543" s="13" t="s">
        <v>1238</v>
      </c>
      <c r="D543" s="72"/>
      <c r="E543" s="218" t="s">
        <v>918</v>
      </c>
      <c r="F543" s="72" t="s">
        <v>1271</v>
      </c>
      <c r="G543" s="72"/>
      <c r="H543" s="71" t="s">
        <v>953</v>
      </c>
      <c r="I543" s="67" t="s">
        <v>1229</v>
      </c>
      <c r="J543" s="67" t="s">
        <v>1230</v>
      </c>
      <c r="K543" s="67" t="s">
        <v>1217</v>
      </c>
      <c r="L543"/>
      <c r="M543"/>
    </row>
    <row r="544" spans="1:13" hidden="1" x14ac:dyDescent="0.25">
      <c r="A544" s="92">
        <v>543</v>
      </c>
      <c r="B544" s="6" t="s">
        <v>844</v>
      </c>
      <c r="C544" s="13" t="s">
        <v>1238</v>
      </c>
      <c r="D544" s="72"/>
      <c r="E544" s="218" t="s">
        <v>919</v>
      </c>
      <c r="F544" s="72" t="s">
        <v>1271</v>
      </c>
      <c r="G544" s="72"/>
      <c r="H544" s="71" t="s">
        <v>953</v>
      </c>
      <c r="I544" s="67" t="s">
        <v>1229</v>
      </c>
      <c r="J544" s="67" t="s">
        <v>1230</v>
      </c>
      <c r="K544" s="67" t="s">
        <v>1217</v>
      </c>
      <c r="L544"/>
      <c r="M544"/>
    </row>
    <row r="545" spans="1:13" hidden="1" x14ac:dyDescent="0.25">
      <c r="A545" s="92">
        <v>544</v>
      </c>
      <c r="B545" s="6" t="s">
        <v>845</v>
      </c>
      <c r="C545" s="13" t="s">
        <v>1238</v>
      </c>
      <c r="D545" s="72"/>
      <c r="E545" s="218" t="s">
        <v>920</v>
      </c>
      <c r="F545" s="72" t="s">
        <v>1271</v>
      </c>
      <c r="G545" s="72"/>
      <c r="H545" s="71" t="s">
        <v>953</v>
      </c>
      <c r="I545" s="67" t="s">
        <v>1229</v>
      </c>
      <c r="J545" s="67" t="s">
        <v>1230</v>
      </c>
      <c r="K545" s="67" t="s">
        <v>1217</v>
      </c>
      <c r="L545"/>
      <c r="M545"/>
    </row>
    <row r="546" spans="1:13" hidden="1" x14ac:dyDescent="0.25">
      <c r="A546" s="92">
        <v>545</v>
      </c>
      <c r="B546" s="6" t="s">
        <v>846</v>
      </c>
      <c r="C546" s="13" t="s">
        <v>1238</v>
      </c>
      <c r="D546" s="72"/>
      <c r="E546" s="218" t="s">
        <v>921</v>
      </c>
      <c r="F546" s="72" t="s">
        <v>1271</v>
      </c>
      <c r="G546" s="72"/>
      <c r="H546" s="71" t="s">
        <v>953</v>
      </c>
      <c r="I546" s="67" t="s">
        <v>1229</v>
      </c>
      <c r="J546" s="67" t="s">
        <v>1230</v>
      </c>
      <c r="K546" s="67" t="s">
        <v>1217</v>
      </c>
      <c r="L546"/>
      <c r="M546"/>
    </row>
    <row r="547" spans="1:13" hidden="1" x14ac:dyDescent="0.25">
      <c r="A547" s="92">
        <v>546</v>
      </c>
      <c r="B547" s="6" t="s">
        <v>847</v>
      </c>
      <c r="C547" s="13" t="s">
        <v>1238</v>
      </c>
      <c r="D547" s="72"/>
      <c r="E547" s="218" t="s">
        <v>922</v>
      </c>
      <c r="F547" s="72" t="s">
        <v>1271</v>
      </c>
      <c r="G547" s="72"/>
      <c r="H547" s="71" t="s">
        <v>953</v>
      </c>
      <c r="I547" s="67" t="s">
        <v>1229</v>
      </c>
      <c r="J547" s="67" t="s">
        <v>1230</v>
      </c>
      <c r="K547" s="67" t="s">
        <v>1217</v>
      </c>
      <c r="L547"/>
      <c r="M547"/>
    </row>
    <row r="548" spans="1:13" hidden="1" x14ac:dyDescent="0.25">
      <c r="A548" s="92">
        <v>547</v>
      </c>
      <c r="B548" s="6" t="s">
        <v>848</v>
      </c>
      <c r="C548" s="13" t="s">
        <v>1238</v>
      </c>
      <c r="D548" s="72"/>
      <c r="E548" s="219" t="s">
        <v>923</v>
      </c>
      <c r="F548" s="72" t="s">
        <v>1271</v>
      </c>
      <c r="G548" s="72"/>
      <c r="H548" s="71" t="s">
        <v>953</v>
      </c>
      <c r="I548" s="67" t="s">
        <v>1229</v>
      </c>
      <c r="J548" s="67" t="s">
        <v>1230</v>
      </c>
      <c r="K548" s="67" t="s">
        <v>1217</v>
      </c>
      <c r="L548"/>
      <c r="M548"/>
    </row>
    <row r="549" spans="1:13" hidden="1" x14ac:dyDescent="0.25">
      <c r="A549" s="92">
        <v>548</v>
      </c>
      <c r="B549" s="6" t="s">
        <v>849</v>
      </c>
      <c r="C549" s="13" t="s">
        <v>1238</v>
      </c>
      <c r="D549" s="72"/>
      <c r="E549" s="218" t="s">
        <v>924</v>
      </c>
      <c r="F549" s="72" t="s">
        <v>1271</v>
      </c>
      <c r="G549" s="72"/>
      <c r="H549" s="71" t="s">
        <v>953</v>
      </c>
      <c r="I549" s="67" t="s">
        <v>1229</v>
      </c>
      <c r="J549" s="67" t="s">
        <v>1230</v>
      </c>
      <c r="K549" s="67" t="s">
        <v>1217</v>
      </c>
      <c r="L549"/>
      <c r="M549"/>
    </row>
    <row r="550" spans="1:13" hidden="1" x14ac:dyDescent="0.25">
      <c r="A550" s="92">
        <v>549</v>
      </c>
      <c r="B550" s="6" t="s">
        <v>850</v>
      </c>
      <c r="C550" s="13" t="s">
        <v>1238</v>
      </c>
      <c r="D550" s="72"/>
      <c r="E550" s="218" t="s">
        <v>925</v>
      </c>
      <c r="F550" s="72" t="s">
        <v>1271</v>
      </c>
      <c r="G550" s="72"/>
      <c r="H550" s="71" t="s">
        <v>953</v>
      </c>
      <c r="I550" s="67" t="s">
        <v>1229</v>
      </c>
      <c r="J550" s="67" t="s">
        <v>1230</v>
      </c>
      <c r="K550" s="67" t="s">
        <v>1217</v>
      </c>
      <c r="L550"/>
      <c r="M550"/>
    </row>
    <row r="551" spans="1:13" hidden="1" x14ac:dyDescent="0.25">
      <c r="A551" s="92">
        <v>550</v>
      </c>
      <c r="B551" s="6" t="s">
        <v>851</v>
      </c>
      <c r="C551" s="13" t="s">
        <v>1238</v>
      </c>
      <c r="D551" s="72"/>
      <c r="E551" s="218" t="s">
        <v>926</v>
      </c>
      <c r="F551" s="72" t="s">
        <v>1271</v>
      </c>
      <c r="G551" s="72"/>
      <c r="H551" s="71" t="s">
        <v>953</v>
      </c>
      <c r="I551" s="67" t="s">
        <v>1229</v>
      </c>
      <c r="J551" s="67" t="s">
        <v>1230</v>
      </c>
      <c r="K551" s="67" t="s">
        <v>1217</v>
      </c>
      <c r="L551"/>
      <c r="M551"/>
    </row>
    <row r="552" spans="1:13" hidden="1" x14ac:dyDescent="0.25">
      <c r="A552" s="92">
        <v>551</v>
      </c>
      <c r="B552" s="6" t="s">
        <v>852</v>
      </c>
      <c r="C552" s="13" t="s">
        <v>1238</v>
      </c>
      <c r="D552" s="72"/>
      <c r="E552" s="218" t="s">
        <v>927</v>
      </c>
      <c r="F552" s="72" t="s">
        <v>1271</v>
      </c>
      <c r="G552" s="72"/>
      <c r="H552" s="71" t="s">
        <v>953</v>
      </c>
      <c r="I552" s="67" t="s">
        <v>1229</v>
      </c>
      <c r="J552" s="67" t="s">
        <v>1230</v>
      </c>
      <c r="K552" s="67" t="s">
        <v>1217</v>
      </c>
      <c r="L552"/>
      <c r="M552"/>
    </row>
    <row r="553" spans="1:13" hidden="1" x14ac:dyDescent="0.25">
      <c r="A553" s="92">
        <v>552</v>
      </c>
      <c r="B553" s="6" t="s">
        <v>853</v>
      </c>
      <c r="C553" s="13" t="s">
        <v>1238</v>
      </c>
      <c r="D553" s="72"/>
      <c r="E553" s="218" t="s">
        <v>928</v>
      </c>
      <c r="F553" s="72" t="s">
        <v>1271</v>
      </c>
      <c r="G553" s="72"/>
      <c r="H553" s="71" t="s">
        <v>953</v>
      </c>
      <c r="I553" s="67" t="s">
        <v>1229</v>
      </c>
      <c r="J553" s="67" t="s">
        <v>1230</v>
      </c>
      <c r="K553" s="67" t="s">
        <v>1217</v>
      </c>
      <c r="L553"/>
      <c r="M553"/>
    </row>
    <row r="554" spans="1:13" hidden="1" x14ac:dyDescent="0.25">
      <c r="A554" s="92">
        <v>553</v>
      </c>
      <c r="B554" s="6" t="s">
        <v>854</v>
      </c>
      <c r="C554" s="13" t="s">
        <v>1238</v>
      </c>
      <c r="D554" s="72"/>
      <c r="E554" s="218" t="s">
        <v>929</v>
      </c>
      <c r="F554" s="72" t="s">
        <v>1271</v>
      </c>
      <c r="G554" s="72"/>
      <c r="H554" s="71" t="s">
        <v>953</v>
      </c>
      <c r="I554" s="67" t="s">
        <v>1229</v>
      </c>
      <c r="J554" s="67" t="s">
        <v>1230</v>
      </c>
      <c r="K554" s="67" t="s">
        <v>1217</v>
      </c>
      <c r="L554"/>
      <c r="M554"/>
    </row>
    <row r="555" spans="1:13" hidden="1" x14ac:dyDescent="0.25">
      <c r="A555" s="92">
        <v>554</v>
      </c>
      <c r="B555" s="6" t="s">
        <v>855</v>
      </c>
      <c r="C555" s="13" t="s">
        <v>1238</v>
      </c>
      <c r="D555" s="72"/>
      <c r="E555" s="218" t="s">
        <v>930</v>
      </c>
      <c r="F555" s="72" t="s">
        <v>1271</v>
      </c>
      <c r="G555" s="72"/>
      <c r="H555" s="71" t="s">
        <v>953</v>
      </c>
      <c r="I555" s="67" t="s">
        <v>1229</v>
      </c>
      <c r="J555" s="67" t="s">
        <v>1230</v>
      </c>
      <c r="K555" s="67" t="s">
        <v>1217</v>
      </c>
      <c r="L555"/>
      <c r="M555"/>
    </row>
    <row r="556" spans="1:13" hidden="1" x14ac:dyDescent="0.25">
      <c r="A556" s="92">
        <v>555</v>
      </c>
      <c r="B556" s="6" t="s">
        <v>856</v>
      </c>
      <c r="C556" s="13" t="s">
        <v>1238</v>
      </c>
      <c r="D556" s="72"/>
      <c r="E556" s="218" t="s">
        <v>931</v>
      </c>
      <c r="F556" s="72" t="s">
        <v>1271</v>
      </c>
      <c r="G556" s="72"/>
      <c r="H556" s="71" t="s">
        <v>953</v>
      </c>
      <c r="I556" s="67" t="s">
        <v>1229</v>
      </c>
      <c r="J556" s="67" t="s">
        <v>1230</v>
      </c>
      <c r="K556" s="67" t="s">
        <v>1217</v>
      </c>
      <c r="L556"/>
      <c r="M556"/>
    </row>
    <row r="557" spans="1:13" hidden="1" x14ac:dyDescent="0.25">
      <c r="A557" s="92">
        <v>556</v>
      </c>
      <c r="B557" s="6" t="s">
        <v>857</v>
      </c>
      <c r="C557" s="13" t="s">
        <v>1238</v>
      </c>
      <c r="D557" s="58" t="s">
        <v>393</v>
      </c>
      <c r="E557" s="218" t="s">
        <v>932</v>
      </c>
      <c r="F557" s="72" t="s">
        <v>1271</v>
      </c>
      <c r="G557" s="72"/>
      <c r="H557" s="71" t="s">
        <v>953</v>
      </c>
      <c r="I557" s="67" t="s">
        <v>1229</v>
      </c>
      <c r="J557" s="67" t="s">
        <v>1230</v>
      </c>
      <c r="K557" s="67" t="s">
        <v>1217</v>
      </c>
      <c r="L557"/>
      <c r="M557"/>
    </row>
    <row r="558" spans="1:13" hidden="1" x14ac:dyDescent="0.25">
      <c r="A558" s="92">
        <v>557</v>
      </c>
      <c r="B558" s="6" t="s">
        <v>858</v>
      </c>
      <c r="C558" s="13" t="s">
        <v>1238</v>
      </c>
      <c r="D558" s="72"/>
      <c r="E558" s="218" t="s">
        <v>933</v>
      </c>
      <c r="F558" s="72" t="s">
        <v>1271</v>
      </c>
      <c r="G558" s="72"/>
      <c r="H558" s="71" t="s">
        <v>953</v>
      </c>
      <c r="I558" s="67" t="s">
        <v>1229</v>
      </c>
      <c r="J558" s="67" t="s">
        <v>1230</v>
      </c>
      <c r="K558" s="67" t="s">
        <v>1217</v>
      </c>
      <c r="L558"/>
      <c r="M558"/>
    </row>
    <row r="559" spans="1:13" hidden="1" x14ac:dyDescent="0.25">
      <c r="A559" s="92">
        <v>558</v>
      </c>
      <c r="B559" s="6" t="s">
        <v>859</v>
      </c>
      <c r="C559" s="13" t="s">
        <v>1238</v>
      </c>
      <c r="D559" s="72"/>
      <c r="E559" s="218" t="s">
        <v>934</v>
      </c>
      <c r="F559" s="72" t="s">
        <v>1271</v>
      </c>
      <c r="G559" s="72"/>
      <c r="H559" s="71" t="s">
        <v>953</v>
      </c>
      <c r="I559" s="67" t="s">
        <v>1229</v>
      </c>
      <c r="J559" s="67" t="s">
        <v>1230</v>
      </c>
      <c r="K559" s="67" t="s">
        <v>1217</v>
      </c>
      <c r="L559"/>
      <c r="M559"/>
    </row>
    <row r="560" spans="1:13" hidden="1" x14ac:dyDescent="0.25">
      <c r="A560" s="92">
        <v>559</v>
      </c>
      <c r="B560" s="6" t="s">
        <v>860</v>
      </c>
      <c r="C560" s="13" t="s">
        <v>1238</v>
      </c>
      <c r="D560" s="72"/>
      <c r="E560" s="218" t="s">
        <v>935</v>
      </c>
      <c r="F560" s="72" t="s">
        <v>1271</v>
      </c>
      <c r="G560" s="72"/>
      <c r="H560" s="71" t="s">
        <v>953</v>
      </c>
      <c r="I560" s="67" t="s">
        <v>1229</v>
      </c>
      <c r="J560" s="67" t="s">
        <v>1230</v>
      </c>
      <c r="K560" s="67" t="s">
        <v>1217</v>
      </c>
      <c r="L560"/>
      <c r="M560"/>
    </row>
    <row r="561" spans="1:13" hidden="1" x14ac:dyDescent="0.25">
      <c r="A561" s="92">
        <v>560</v>
      </c>
      <c r="B561" s="6" t="s">
        <v>861</v>
      </c>
      <c r="C561" s="13" t="s">
        <v>1238</v>
      </c>
      <c r="D561" s="72"/>
      <c r="E561" s="218" t="s">
        <v>936</v>
      </c>
      <c r="F561" s="72" t="s">
        <v>1271</v>
      </c>
      <c r="G561" s="72"/>
      <c r="H561" s="71" t="s">
        <v>953</v>
      </c>
      <c r="I561" s="67" t="s">
        <v>1229</v>
      </c>
      <c r="J561" s="67" t="s">
        <v>1230</v>
      </c>
      <c r="K561" s="67" t="s">
        <v>1217</v>
      </c>
      <c r="L561"/>
      <c r="M561"/>
    </row>
    <row r="562" spans="1:13" hidden="1" x14ac:dyDescent="0.25">
      <c r="A562" s="92">
        <v>561</v>
      </c>
      <c r="B562" s="6" t="s">
        <v>862</v>
      </c>
      <c r="C562" s="13" t="s">
        <v>1238</v>
      </c>
      <c r="D562" s="72"/>
      <c r="E562" s="218" t="s">
        <v>937</v>
      </c>
      <c r="F562" s="72" t="s">
        <v>1271</v>
      </c>
      <c r="G562" s="72"/>
      <c r="H562" s="71" t="s">
        <v>953</v>
      </c>
      <c r="I562" s="67" t="s">
        <v>1229</v>
      </c>
      <c r="J562" s="67" t="s">
        <v>1230</v>
      </c>
      <c r="K562" s="67" t="s">
        <v>1217</v>
      </c>
      <c r="L562"/>
      <c r="M562"/>
    </row>
    <row r="563" spans="1:13" x14ac:dyDescent="0.25">
      <c r="A563" s="92">
        <v>562</v>
      </c>
      <c r="B563" s="6" t="s">
        <v>225</v>
      </c>
      <c r="C563" s="13">
        <v>11</v>
      </c>
      <c r="D563" s="21" t="s">
        <v>393</v>
      </c>
      <c r="E563" s="218" t="s">
        <v>482</v>
      </c>
      <c r="F563" s="72" t="s">
        <v>1270</v>
      </c>
      <c r="G563" s="72" t="s">
        <v>1286</v>
      </c>
      <c r="H563" s="71" t="s">
        <v>939</v>
      </c>
      <c r="I563" s="67" t="s">
        <v>1218</v>
      </c>
      <c r="J563" s="67" t="s">
        <v>1232</v>
      </c>
      <c r="K563" s="67" t="s">
        <v>1217</v>
      </c>
      <c r="L563"/>
      <c r="M563"/>
    </row>
    <row r="564" spans="1:13" x14ac:dyDescent="0.25">
      <c r="A564" s="92">
        <v>563</v>
      </c>
      <c r="B564" s="6" t="s">
        <v>226</v>
      </c>
      <c r="C564" s="13">
        <v>11</v>
      </c>
      <c r="D564" s="21"/>
      <c r="E564" s="218" t="s">
        <v>483</v>
      </c>
      <c r="F564" s="72" t="s">
        <v>1270</v>
      </c>
      <c r="G564" s="72" t="s">
        <v>1286</v>
      </c>
      <c r="H564" s="71" t="s">
        <v>939</v>
      </c>
      <c r="I564" s="67" t="s">
        <v>1218</v>
      </c>
      <c r="J564" s="67" t="s">
        <v>1232</v>
      </c>
      <c r="K564" s="67" t="s">
        <v>1217</v>
      </c>
      <c r="L564"/>
      <c r="M564"/>
    </row>
    <row r="565" spans="1:13" x14ac:dyDescent="0.25">
      <c r="A565" s="92">
        <v>564</v>
      </c>
      <c r="B565" s="6" t="s">
        <v>251</v>
      </c>
      <c r="C565" s="13">
        <v>11</v>
      </c>
      <c r="D565" s="21" t="s">
        <v>393</v>
      </c>
      <c r="E565" s="218" t="s">
        <v>508</v>
      </c>
      <c r="F565" s="72" t="s">
        <v>1270</v>
      </c>
      <c r="G565" s="72" t="s">
        <v>1286</v>
      </c>
      <c r="H565" s="71" t="s">
        <v>939</v>
      </c>
      <c r="I565" s="67" t="s">
        <v>1218</v>
      </c>
      <c r="J565" s="67" t="s">
        <v>1232</v>
      </c>
      <c r="K565" s="67" t="s">
        <v>1217</v>
      </c>
      <c r="L565"/>
      <c r="M565"/>
    </row>
    <row r="566" spans="1:13" x14ac:dyDescent="0.25">
      <c r="A566" s="92">
        <v>565</v>
      </c>
      <c r="B566" s="6" t="s">
        <v>252</v>
      </c>
      <c r="C566" s="13">
        <v>11</v>
      </c>
      <c r="D566" s="21"/>
      <c r="E566" s="218" t="s">
        <v>509</v>
      </c>
      <c r="F566" s="72" t="s">
        <v>1270</v>
      </c>
      <c r="G566" s="72" t="s">
        <v>1286</v>
      </c>
      <c r="H566" s="71" t="s">
        <v>939</v>
      </c>
      <c r="I566" s="67" t="s">
        <v>1218</v>
      </c>
      <c r="J566" s="67" t="s">
        <v>1232</v>
      </c>
      <c r="K566" s="67" t="s">
        <v>1217</v>
      </c>
      <c r="L566"/>
      <c r="M566"/>
    </row>
    <row r="567" spans="1:13" x14ac:dyDescent="0.25">
      <c r="A567" s="92">
        <v>566</v>
      </c>
      <c r="B567" s="6" t="s">
        <v>227</v>
      </c>
      <c r="C567" s="13">
        <v>11</v>
      </c>
      <c r="D567" s="21" t="s">
        <v>393</v>
      </c>
      <c r="E567" s="218" t="s">
        <v>484</v>
      </c>
      <c r="F567" s="72" t="s">
        <v>1270</v>
      </c>
      <c r="G567" s="72" t="s">
        <v>1286</v>
      </c>
      <c r="H567" s="71" t="s">
        <v>939</v>
      </c>
      <c r="I567" s="67" t="s">
        <v>1218</v>
      </c>
      <c r="J567" s="67" t="s">
        <v>1232</v>
      </c>
      <c r="K567" s="67" t="s">
        <v>1217</v>
      </c>
      <c r="L567"/>
      <c r="M567"/>
    </row>
    <row r="568" spans="1:13" x14ac:dyDescent="0.25">
      <c r="A568" s="92">
        <v>567</v>
      </c>
      <c r="B568" s="6" t="s">
        <v>253</v>
      </c>
      <c r="C568" s="13">
        <v>11</v>
      </c>
      <c r="D568" s="21" t="s">
        <v>393</v>
      </c>
      <c r="E568" s="218" t="s">
        <v>510</v>
      </c>
      <c r="F568" s="72" t="s">
        <v>1270</v>
      </c>
      <c r="G568" s="72" t="s">
        <v>1286</v>
      </c>
      <c r="H568" s="71" t="s">
        <v>939</v>
      </c>
      <c r="I568" s="67" t="s">
        <v>1218</v>
      </c>
      <c r="J568" s="67" t="s">
        <v>1232</v>
      </c>
      <c r="K568" s="67" t="s">
        <v>1217</v>
      </c>
      <c r="L568"/>
      <c r="M568"/>
    </row>
    <row r="569" spans="1:13" s="59" customFormat="1" x14ac:dyDescent="0.25">
      <c r="A569" s="92">
        <v>568</v>
      </c>
      <c r="B569" s="6" t="s">
        <v>228</v>
      </c>
      <c r="C569" s="13">
        <v>11</v>
      </c>
      <c r="D569" s="21" t="s">
        <v>393</v>
      </c>
      <c r="E569" s="218" t="s">
        <v>485</v>
      </c>
      <c r="F569" s="72" t="s">
        <v>1270</v>
      </c>
      <c r="G569" s="72" t="s">
        <v>1286</v>
      </c>
      <c r="H569" s="71" t="s">
        <v>939</v>
      </c>
      <c r="I569" s="67" t="s">
        <v>1218</v>
      </c>
      <c r="J569" s="67" t="s">
        <v>1232</v>
      </c>
      <c r="K569" s="67" t="s">
        <v>1217</v>
      </c>
    </row>
    <row r="570" spans="1:13" x14ac:dyDescent="0.25">
      <c r="A570" s="92">
        <v>569</v>
      </c>
      <c r="B570" s="6" t="s">
        <v>254</v>
      </c>
      <c r="C570" s="13">
        <v>11</v>
      </c>
      <c r="D570" s="21" t="s">
        <v>393</v>
      </c>
      <c r="E570" s="218" t="s">
        <v>511</v>
      </c>
      <c r="F570" s="72" t="s">
        <v>1270</v>
      </c>
      <c r="G570" s="72" t="s">
        <v>1286</v>
      </c>
      <c r="H570" s="71" t="s">
        <v>939</v>
      </c>
      <c r="I570" s="67" t="s">
        <v>1218</v>
      </c>
      <c r="J570" s="67" t="s">
        <v>1232</v>
      </c>
      <c r="K570" s="67" t="s">
        <v>1217</v>
      </c>
      <c r="L570"/>
      <c r="M570"/>
    </row>
    <row r="571" spans="1:13" s="59" customFormat="1" x14ac:dyDescent="0.25">
      <c r="A571" s="92">
        <v>570</v>
      </c>
      <c r="B571" s="6" t="s">
        <v>229</v>
      </c>
      <c r="C571" s="13">
        <v>11</v>
      </c>
      <c r="D571" s="21" t="s">
        <v>393</v>
      </c>
      <c r="E571" s="218" t="s">
        <v>486</v>
      </c>
      <c r="F571" s="72" t="s">
        <v>1270</v>
      </c>
      <c r="G571" s="72" t="s">
        <v>1286</v>
      </c>
      <c r="H571" s="71" t="s">
        <v>939</v>
      </c>
      <c r="I571" s="67" t="s">
        <v>1218</v>
      </c>
      <c r="J571" s="67" t="s">
        <v>1232</v>
      </c>
      <c r="K571" s="67" t="s">
        <v>1217</v>
      </c>
    </row>
    <row r="572" spans="1:13" s="89" customFormat="1" x14ac:dyDescent="0.25">
      <c r="A572" s="92">
        <v>571</v>
      </c>
      <c r="B572" s="6" t="s">
        <v>255</v>
      </c>
      <c r="C572" s="13">
        <v>11</v>
      </c>
      <c r="D572" s="21" t="s">
        <v>393</v>
      </c>
      <c r="E572" s="218" t="s">
        <v>512</v>
      </c>
      <c r="F572" s="72" t="s">
        <v>1270</v>
      </c>
      <c r="G572" s="72" t="s">
        <v>1286</v>
      </c>
      <c r="H572" s="71" t="s">
        <v>939</v>
      </c>
      <c r="I572" s="67" t="s">
        <v>1218</v>
      </c>
      <c r="J572" s="67" t="s">
        <v>1232</v>
      </c>
      <c r="K572" s="67" t="s">
        <v>1217</v>
      </c>
    </row>
    <row r="573" spans="1:13" x14ac:dyDescent="0.25">
      <c r="A573" s="92">
        <v>572</v>
      </c>
      <c r="B573" s="6" t="s">
        <v>230</v>
      </c>
      <c r="C573" s="13">
        <v>11</v>
      </c>
      <c r="D573" s="21" t="s">
        <v>393</v>
      </c>
      <c r="E573" s="218" t="s">
        <v>487</v>
      </c>
      <c r="F573" s="72" t="s">
        <v>1270</v>
      </c>
      <c r="G573" s="72" t="s">
        <v>1286</v>
      </c>
      <c r="H573" s="71" t="s">
        <v>939</v>
      </c>
      <c r="I573" s="67" t="s">
        <v>1218</v>
      </c>
      <c r="J573" s="67" t="s">
        <v>1232</v>
      </c>
      <c r="K573" s="67" t="s">
        <v>1217</v>
      </c>
      <c r="L573"/>
      <c r="M573"/>
    </row>
    <row r="574" spans="1:13" x14ac:dyDescent="0.25">
      <c r="A574" s="92">
        <v>573</v>
      </c>
      <c r="B574" s="6" t="s">
        <v>231</v>
      </c>
      <c r="C574" s="13">
        <v>11</v>
      </c>
      <c r="D574" s="21"/>
      <c r="E574" s="218" t="s">
        <v>488</v>
      </c>
      <c r="F574" s="72" t="s">
        <v>1270</v>
      </c>
      <c r="G574" s="72" t="s">
        <v>1286</v>
      </c>
      <c r="H574" s="71" t="s">
        <v>939</v>
      </c>
      <c r="I574" s="67" t="s">
        <v>1218</v>
      </c>
      <c r="J574" s="67" t="s">
        <v>1232</v>
      </c>
      <c r="K574" s="67" t="s">
        <v>1217</v>
      </c>
      <c r="L574"/>
      <c r="M574"/>
    </row>
    <row r="575" spans="1:13" x14ac:dyDescent="0.25">
      <c r="A575" s="92">
        <v>574</v>
      </c>
      <c r="B575" s="6" t="s">
        <v>256</v>
      </c>
      <c r="C575" s="13">
        <v>11</v>
      </c>
      <c r="D575" s="21" t="s">
        <v>393</v>
      </c>
      <c r="E575" s="218" t="s">
        <v>513</v>
      </c>
      <c r="F575" s="72" t="s">
        <v>1270</v>
      </c>
      <c r="G575" s="72" t="s">
        <v>1286</v>
      </c>
      <c r="H575" s="71" t="s">
        <v>939</v>
      </c>
      <c r="I575" s="67" t="s">
        <v>1218</v>
      </c>
      <c r="J575" s="67" t="s">
        <v>1232</v>
      </c>
      <c r="K575" s="67" t="s">
        <v>1217</v>
      </c>
      <c r="L575"/>
      <c r="M575"/>
    </row>
    <row r="576" spans="1:13" ht="30" x14ac:dyDescent="0.25">
      <c r="A576" s="92">
        <v>575</v>
      </c>
      <c r="B576" s="6" t="s">
        <v>257</v>
      </c>
      <c r="C576" s="13">
        <v>11</v>
      </c>
      <c r="D576" s="21"/>
      <c r="E576" s="218" t="s">
        <v>514</v>
      </c>
      <c r="F576" s="72" t="s">
        <v>1270</v>
      </c>
      <c r="G576" s="72" t="s">
        <v>1286</v>
      </c>
      <c r="H576" s="71" t="s">
        <v>939</v>
      </c>
      <c r="I576" s="67" t="s">
        <v>1218</v>
      </c>
      <c r="J576" s="67" t="s">
        <v>1232</v>
      </c>
      <c r="K576" s="67" t="s">
        <v>1217</v>
      </c>
      <c r="L576"/>
      <c r="M576"/>
    </row>
    <row r="577" spans="1:13" x14ac:dyDescent="0.25">
      <c r="A577" s="92">
        <v>576</v>
      </c>
      <c r="B577" s="6" t="s">
        <v>232</v>
      </c>
      <c r="C577" s="13">
        <v>11</v>
      </c>
      <c r="D577" s="21" t="s">
        <v>393</v>
      </c>
      <c r="E577" s="218" t="s">
        <v>489</v>
      </c>
      <c r="F577" s="72" t="s">
        <v>1270</v>
      </c>
      <c r="G577" s="72" t="s">
        <v>1286</v>
      </c>
      <c r="H577" s="71" t="s">
        <v>939</v>
      </c>
      <c r="I577" s="67" t="s">
        <v>1218</v>
      </c>
      <c r="J577" s="67" t="s">
        <v>1232</v>
      </c>
      <c r="K577" s="67" t="s">
        <v>1217</v>
      </c>
      <c r="L577"/>
      <c r="M577"/>
    </row>
    <row r="578" spans="1:13" x14ac:dyDescent="0.25">
      <c r="A578" s="92">
        <v>577</v>
      </c>
      <c r="B578" s="6" t="s">
        <v>258</v>
      </c>
      <c r="C578" s="13">
        <v>11</v>
      </c>
      <c r="D578" s="21" t="s">
        <v>393</v>
      </c>
      <c r="E578" s="218" t="s">
        <v>515</v>
      </c>
      <c r="F578" s="72" t="s">
        <v>1270</v>
      </c>
      <c r="G578" s="72" t="s">
        <v>1286</v>
      </c>
      <c r="H578" s="71" t="s">
        <v>939</v>
      </c>
      <c r="I578" s="67" t="s">
        <v>1218</v>
      </c>
      <c r="J578" s="67" t="s">
        <v>1232</v>
      </c>
      <c r="K578" s="67" t="s">
        <v>1217</v>
      </c>
      <c r="L578"/>
      <c r="M578"/>
    </row>
    <row r="579" spans="1:13" x14ac:dyDescent="0.25">
      <c r="A579" s="92">
        <v>578</v>
      </c>
      <c r="B579" s="6" t="s">
        <v>233</v>
      </c>
      <c r="C579" s="13">
        <v>11</v>
      </c>
      <c r="D579" s="21" t="s">
        <v>393</v>
      </c>
      <c r="E579" s="218" t="s">
        <v>490</v>
      </c>
      <c r="F579" s="72" t="s">
        <v>1270</v>
      </c>
      <c r="G579" s="72" t="s">
        <v>1286</v>
      </c>
      <c r="H579" s="71" t="s">
        <v>939</v>
      </c>
      <c r="I579" s="67" t="s">
        <v>1218</v>
      </c>
      <c r="J579" s="67" t="s">
        <v>1232</v>
      </c>
      <c r="K579" s="67" t="s">
        <v>1217</v>
      </c>
      <c r="L579"/>
      <c r="M579"/>
    </row>
    <row r="580" spans="1:13" x14ac:dyDescent="0.25">
      <c r="A580" s="92">
        <v>579</v>
      </c>
      <c r="B580" s="6" t="s">
        <v>259</v>
      </c>
      <c r="C580" s="13">
        <v>11</v>
      </c>
      <c r="D580" s="21" t="s">
        <v>393</v>
      </c>
      <c r="E580" s="218" t="s">
        <v>516</v>
      </c>
      <c r="F580" s="72" t="s">
        <v>1270</v>
      </c>
      <c r="G580" s="72" t="s">
        <v>1286</v>
      </c>
      <c r="H580" s="71" t="s">
        <v>939</v>
      </c>
      <c r="I580" s="67" t="s">
        <v>1218</v>
      </c>
      <c r="J580" s="67" t="s">
        <v>1232</v>
      </c>
      <c r="K580" s="67" t="s">
        <v>1217</v>
      </c>
      <c r="L580"/>
      <c r="M580"/>
    </row>
    <row r="581" spans="1:13" x14ac:dyDescent="0.25">
      <c r="A581" s="92">
        <v>580</v>
      </c>
      <c r="B581" s="6" t="s">
        <v>234</v>
      </c>
      <c r="C581" s="13">
        <v>11</v>
      </c>
      <c r="D581" s="21" t="s">
        <v>393</v>
      </c>
      <c r="E581" s="218" t="s">
        <v>491</v>
      </c>
      <c r="F581" s="72" t="s">
        <v>1270</v>
      </c>
      <c r="G581" s="72" t="s">
        <v>1286</v>
      </c>
      <c r="H581" s="71" t="s">
        <v>939</v>
      </c>
      <c r="I581" s="67" t="s">
        <v>1218</v>
      </c>
      <c r="J581" s="67" t="s">
        <v>1232</v>
      </c>
      <c r="K581" s="67" t="s">
        <v>1217</v>
      </c>
      <c r="L581"/>
      <c r="M581"/>
    </row>
    <row r="582" spans="1:13" x14ac:dyDescent="0.25">
      <c r="A582" s="92">
        <v>581</v>
      </c>
      <c r="B582" s="6" t="s">
        <v>260</v>
      </c>
      <c r="C582" s="13">
        <v>11</v>
      </c>
      <c r="D582" s="21" t="s">
        <v>393</v>
      </c>
      <c r="E582" s="218" t="s">
        <v>517</v>
      </c>
      <c r="F582" s="72" t="s">
        <v>1270</v>
      </c>
      <c r="G582" s="72" t="s">
        <v>1286</v>
      </c>
      <c r="H582" s="71" t="s">
        <v>939</v>
      </c>
      <c r="I582" s="67" t="s">
        <v>1218</v>
      </c>
      <c r="J582" s="67" t="s">
        <v>1232</v>
      </c>
      <c r="K582" s="67" t="s">
        <v>1217</v>
      </c>
      <c r="L582"/>
      <c r="M582"/>
    </row>
    <row r="583" spans="1:13" x14ac:dyDescent="0.25">
      <c r="A583" s="92">
        <v>582</v>
      </c>
      <c r="B583" s="6" t="s">
        <v>235</v>
      </c>
      <c r="C583" s="13">
        <v>11</v>
      </c>
      <c r="D583" s="21" t="s">
        <v>393</v>
      </c>
      <c r="E583" s="218" t="s">
        <v>492</v>
      </c>
      <c r="F583" s="72" t="s">
        <v>1270</v>
      </c>
      <c r="G583" s="72" t="s">
        <v>1286</v>
      </c>
      <c r="H583" s="71" t="s">
        <v>939</v>
      </c>
      <c r="I583" s="67" t="s">
        <v>1218</v>
      </c>
      <c r="J583" s="67" t="s">
        <v>1232</v>
      </c>
      <c r="K583" s="67" t="s">
        <v>1217</v>
      </c>
      <c r="L583"/>
      <c r="M583"/>
    </row>
    <row r="584" spans="1:13" x14ac:dyDescent="0.25">
      <c r="A584" s="92">
        <v>583</v>
      </c>
      <c r="B584" s="6" t="s">
        <v>261</v>
      </c>
      <c r="C584" s="13">
        <v>11</v>
      </c>
      <c r="D584" s="21" t="s">
        <v>393</v>
      </c>
      <c r="E584" s="218" t="s">
        <v>518</v>
      </c>
      <c r="F584" s="72" t="s">
        <v>1270</v>
      </c>
      <c r="G584" s="72" t="s">
        <v>1286</v>
      </c>
      <c r="H584" s="71" t="s">
        <v>939</v>
      </c>
      <c r="I584" s="67" t="s">
        <v>1218</v>
      </c>
      <c r="J584" s="67" t="s">
        <v>1232</v>
      </c>
      <c r="K584" s="67" t="s">
        <v>1217</v>
      </c>
      <c r="L584"/>
      <c r="M584"/>
    </row>
    <row r="585" spans="1:13" x14ac:dyDescent="0.25">
      <c r="A585" s="92">
        <v>584</v>
      </c>
      <c r="B585" s="6" t="s">
        <v>236</v>
      </c>
      <c r="C585" s="13">
        <v>11</v>
      </c>
      <c r="D585" s="21" t="s">
        <v>393</v>
      </c>
      <c r="E585" s="218" t="s">
        <v>493</v>
      </c>
      <c r="F585" s="72" t="s">
        <v>1270</v>
      </c>
      <c r="G585" s="72" t="s">
        <v>1286</v>
      </c>
      <c r="H585" s="71" t="s">
        <v>939</v>
      </c>
      <c r="I585" s="67" t="s">
        <v>1218</v>
      </c>
      <c r="J585" s="67" t="s">
        <v>1232</v>
      </c>
      <c r="K585" s="67" t="s">
        <v>1217</v>
      </c>
      <c r="L585"/>
      <c r="M585"/>
    </row>
    <row r="586" spans="1:13" x14ac:dyDescent="0.25">
      <c r="A586" s="92">
        <v>585</v>
      </c>
      <c r="B586" s="6" t="s">
        <v>262</v>
      </c>
      <c r="C586" s="13">
        <v>11</v>
      </c>
      <c r="D586" s="21" t="s">
        <v>393</v>
      </c>
      <c r="E586" s="218" t="s">
        <v>519</v>
      </c>
      <c r="F586" s="72" t="s">
        <v>1270</v>
      </c>
      <c r="G586" s="72" t="s">
        <v>1286</v>
      </c>
      <c r="H586" s="71" t="s">
        <v>939</v>
      </c>
      <c r="I586" s="67" t="s">
        <v>1218</v>
      </c>
      <c r="J586" s="67" t="s">
        <v>1232</v>
      </c>
      <c r="K586" s="67" t="s">
        <v>1217</v>
      </c>
      <c r="L586"/>
      <c r="M586"/>
    </row>
    <row r="587" spans="1:13" x14ac:dyDescent="0.25">
      <c r="A587" s="92">
        <v>586</v>
      </c>
      <c r="B587" s="6" t="s">
        <v>237</v>
      </c>
      <c r="C587" s="13">
        <v>11</v>
      </c>
      <c r="D587" s="21" t="s">
        <v>393</v>
      </c>
      <c r="E587" s="218" t="s">
        <v>494</v>
      </c>
      <c r="F587" s="72" t="s">
        <v>1270</v>
      </c>
      <c r="G587" s="72" t="s">
        <v>1286</v>
      </c>
      <c r="H587" s="71" t="s">
        <v>939</v>
      </c>
      <c r="I587" s="67" t="s">
        <v>1218</v>
      </c>
      <c r="J587" s="67" t="s">
        <v>1232</v>
      </c>
      <c r="K587" s="67" t="s">
        <v>1217</v>
      </c>
      <c r="L587"/>
      <c r="M587"/>
    </row>
    <row r="588" spans="1:13" x14ac:dyDescent="0.25">
      <c r="A588" s="92">
        <v>587</v>
      </c>
      <c r="B588" s="6" t="s">
        <v>263</v>
      </c>
      <c r="C588" s="13">
        <v>11</v>
      </c>
      <c r="D588" s="21" t="s">
        <v>393</v>
      </c>
      <c r="E588" s="218" t="s">
        <v>520</v>
      </c>
      <c r="F588" s="72" t="s">
        <v>1270</v>
      </c>
      <c r="G588" s="72" t="s">
        <v>1286</v>
      </c>
      <c r="H588" s="71" t="s">
        <v>939</v>
      </c>
      <c r="I588" s="67" t="s">
        <v>1218</v>
      </c>
      <c r="J588" s="67" t="s">
        <v>1232</v>
      </c>
      <c r="K588" s="67" t="s">
        <v>1217</v>
      </c>
      <c r="L588"/>
      <c r="M588"/>
    </row>
    <row r="589" spans="1:13" x14ac:dyDescent="0.25">
      <c r="A589" s="92">
        <v>588</v>
      </c>
      <c r="B589" s="6" t="s">
        <v>238</v>
      </c>
      <c r="C589" s="13">
        <v>11</v>
      </c>
      <c r="D589" s="21" t="s">
        <v>393</v>
      </c>
      <c r="E589" s="218" t="s">
        <v>495</v>
      </c>
      <c r="F589" s="72" t="s">
        <v>1270</v>
      </c>
      <c r="G589" s="72" t="s">
        <v>1286</v>
      </c>
      <c r="H589" s="71" t="s">
        <v>939</v>
      </c>
      <c r="I589" s="67" t="s">
        <v>1218</v>
      </c>
      <c r="J589" s="67" t="s">
        <v>1232</v>
      </c>
      <c r="K589" s="67" t="s">
        <v>1217</v>
      </c>
      <c r="L589"/>
      <c r="M589"/>
    </row>
    <row r="590" spans="1:13" x14ac:dyDescent="0.25">
      <c r="A590" s="92">
        <v>589</v>
      </c>
      <c r="B590" s="6" t="s">
        <v>264</v>
      </c>
      <c r="C590" s="13">
        <v>11</v>
      </c>
      <c r="D590" s="21" t="s">
        <v>393</v>
      </c>
      <c r="E590" s="218" t="s">
        <v>521</v>
      </c>
      <c r="F590" s="72" t="s">
        <v>1270</v>
      </c>
      <c r="G590" s="72" t="s">
        <v>1286</v>
      </c>
      <c r="H590" s="71" t="s">
        <v>939</v>
      </c>
      <c r="I590" s="67" t="s">
        <v>1218</v>
      </c>
      <c r="J590" s="67" t="s">
        <v>1232</v>
      </c>
      <c r="K590" s="67" t="s">
        <v>1217</v>
      </c>
      <c r="L590"/>
      <c r="M590"/>
    </row>
    <row r="591" spans="1:13" ht="30" x14ac:dyDescent="0.25">
      <c r="A591" s="92">
        <v>590</v>
      </c>
      <c r="B591" s="6" t="s">
        <v>239</v>
      </c>
      <c r="C591" s="13">
        <v>11</v>
      </c>
      <c r="D591" s="21" t="s">
        <v>393</v>
      </c>
      <c r="E591" s="218" t="s">
        <v>496</v>
      </c>
      <c r="F591" s="72" t="s">
        <v>1270</v>
      </c>
      <c r="G591" s="72" t="s">
        <v>1286</v>
      </c>
      <c r="H591" s="71" t="s">
        <v>939</v>
      </c>
      <c r="I591" s="67" t="s">
        <v>1218</v>
      </c>
      <c r="J591" s="67" t="s">
        <v>1232</v>
      </c>
      <c r="K591" s="67" t="s">
        <v>1217</v>
      </c>
      <c r="L591"/>
      <c r="M591"/>
    </row>
    <row r="592" spans="1:13" ht="30" x14ac:dyDescent="0.25">
      <c r="A592" s="92">
        <v>591</v>
      </c>
      <c r="B592" s="6" t="s">
        <v>265</v>
      </c>
      <c r="C592" s="13">
        <v>11</v>
      </c>
      <c r="D592" s="21" t="s">
        <v>393</v>
      </c>
      <c r="E592" s="218" t="s">
        <v>522</v>
      </c>
      <c r="F592" s="72" t="s">
        <v>1270</v>
      </c>
      <c r="G592" s="72" t="s">
        <v>1286</v>
      </c>
      <c r="H592" s="71" t="s">
        <v>939</v>
      </c>
      <c r="I592" s="67" t="s">
        <v>1218</v>
      </c>
      <c r="J592" s="67" t="s">
        <v>1232</v>
      </c>
      <c r="K592" s="67" t="s">
        <v>1217</v>
      </c>
      <c r="L592"/>
      <c r="M592"/>
    </row>
    <row r="593" spans="1:13" x14ac:dyDescent="0.25">
      <c r="A593" s="92">
        <v>592</v>
      </c>
      <c r="B593" s="6" t="s">
        <v>240</v>
      </c>
      <c r="C593" s="13">
        <v>11</v>
      </c>
      <c r="D593" s="21" t="s">
        <v>393</v>
      </c>
      <c r="E593" s="218" t="s">
        <v>497</v>
      </c>
      <c r="F593" s="72" t="s">
        <v>1270</v>
      </c>
      <c r="G593" s="72" t="s">
        <v>1286</v>
      </c>
      <c r="H593" s="71" t="s">
        <v>939</v>
      </c>
      <c r="I593" s="67" t="s">
        <v>1218</v>
      </c>
      <c r="J593" s="67" t="s">
        <v>1232</v>
      </c>
      <c r="K593" s="67" t="s">
        <v>1217</v>
      </c>
      <c r="L593"/>
      <c r="M593"/>
    </row>
    <row r="594" spans="1:13" x14ac:dyDescent="0.25">
      <c r="A594" s="92">
        <v>593</v>
      </c>
      <c r="B594" s="6" t="s">
        <v>266</v>
      </c>
      <c r="C594" s="13">
        <v>11</v>
      </c>
      <c r="D594" s="21" t="s">
        <v>393</v>
      </c>
      <c r="E594" s="218" t="s">
        <v>523</v>
      </c>
      <c r="F594" s="72" t="s">
        <v>1270</v>
      </c>
      <c r="G594" s="72" t="s">
        <v>1286</v>
      </c>
      <c r="H594" s="71" t="s">
        <v>939</v>
      </c>
      <c r="I594" s="67" t="s">
        <v>1218</v>
      </c>
      <c r="J594" s="67" t="s">
        <v>1232</v>
      </c>
      <c r="K594" s="67" t="s">
        <v>1217</v>
      </c>
      <c r="L594"/>
      <c r="M594"/>
    </row>
    <row r="595" spans="1:13" x14ac:dyDescent="0.25">
      <c r="A595" s="92">
        <v>594</v>
      </c>
      <c r="B595" s="6" t="s">
        <v>241</v>
      </c>
      <c r="C595" s="13">
        <v>11</v>
      </c>
      <c r="D595" s="21" t="s">
        <v>393</v>
      </c>
      <c r="E595" s="218" t="s">
        <v>498</v>
      </c>
      <c r="F595" s="72" t="s">
        <v>1270</v>
      </c>
      <c r="G595" s="72" t="s">
        <v>1286</v>
      </c>
      <c r="H595" s="71" t="s">
        <v>939</v>
      </c>
      <c r="I595" s="67" t="s">
        <v>1218</v>
      </c>
      <c r="J595" s="67" t="s">
        <v>1232</v>
      </c>
      <c r="K595" s="67" t="s">
        <v>1217</v>
      </c>
      <c r="L595"/>
      <c r="M595"/>
    </row>
    <row r="596" spans="1:13" x14ac:dyDescent="0.25">
      <c r="A596" s="92">
        <v>595</v>
      </c>
      <c r="B596" s="6" t="s">
        <v>267</v>
      </c>
      <c r="C596" s="13">
        <v>11</v>
      </c>
      <c r="D596" s="21" t="s">
        <v>393</v>
      </c>
      <c r="E596" s="218" t="s">
        <v>524</v>
      </c>
      <c r="F596" s="72" t="s">
        <v>1270</v>
      </c>
      <c r="G596" s="72" t="s">
        <v>1286</v>
      </c>
      <c r="H596" s="71" t="s">
        <v>939</v>
      </c>
      <c r="I596" s="67" t="s">
        <v>1218</v>
      </c>
      <c r="J596" s="67" t="s">
        <v>1232</v>
      </c>
      <c r="K596" s="67" t="s">
        <v>1217</v>
      </c>
      <c r="L596"/>
      <c r="M596"/>
    </row>
    <row r="597" spans="1:13" x14ac:dyDescent="0.25">
      <c r="A597" s="92">
        <v>596</v>
      </c>
      <c r="B597" s="6" t="s">
        <v>242</v>
      </c>
      <c r="C597" s="13">
        <v>11</v>
      </c>
      <c r="D597" s="21" t="s">
        <v>393</v>
      </c>
      <c r="E597" s="218" t="s">
        <v>499</v>
      </c>
      <c r="F597" s="72" t="s">
        <v>1270</v>
      </c>
      <c r="G597" s="72" t="s">
        <v>1286</v>
      </c>
      <c r="H597" s="71" t="s">
        <v>939</v>
      </c>
      <c r="I597" s="67" t="s">
        <v>1218</v>
      </c>
      <c r="J597" s="67" t="s">
        <v>1232</v>
      </c>
      <c r="K597" s="67" t="s">
        <v>1217</v>
      </c>
      <c r="L597"/>
      <c r="M597"/>
    </row>
    <row r="598" spans="1:13" x14ac:dyDescent="0.25">
      <c r="A598" s="92">
        <v>597</v>
      </c>
      <c r="B598" s="6" t="s">
        <v>268</v>
      </c>
      <c r="C598" s="13">
        <v>11</v>
      </c>
      <c r="D598" s="21" t="s">
        <v>393</v>
      </c>
      <c r="E598" s="218" t="s">
        <v>525</v>
      </c>
      <c r="F598" s="72" t="s">
        <v>1270</v>
      </c>
      <c r="G598" s="72" t="s">
        <v>1286</v>
      </c>
      <c r="H598" s="71" t="s">
        <v>939</v>
      </c>
      <c r="I598" s="67" t="s">
        <v>1218</v>
      </c>
      <c r="J598" s="67" t="s">
        <v>1232</v>
      </c>
      <c r="K598" s="67" t="s">
        <v>1217</v>
      </c>
      <c r="L598"/>
      <c r="M598"/>
    </row>
    <row r="599" spans="1:13" x14ac:dyDescent="0.25">
      <c r="A599" s="92">
        <v>598</v>
      </c>
      <c r="B599" s="6" t="s">
        <v>243</v>
      </c>
      <c r="C599" s="13">
        <v>11</v>
      </c>
      <c r="D599" s="21" t="s">
        <v>393</v>
      </c>
      <c r="E599" s="218" t="s">
        <v>500</v>
      </c>
      <c r="F599" s="72" t="s">
        <v>1270</v>
      </c>
      <c r="G599" s="72" t="s">
        <v>1286</v>
      </c>
      <c r="H599" s="71" t="s">
        <v>939</v>
      </c>
      <c r="I599" s="67" t="s">
        <v>1218</v>
      </c>
      <c r="J599" s="67" t="s">
        <v>1232</v>
      </c>
      <c r="K599" s="67" t="s">
        <v>1217</v>
      </c>
      <c r="L599"/>
      <c r="M599"/>
    </row>
    <row r="600" spans="1:13" x14ac:dyDescent="0.25">
      <c r="A600" s="92">
        <v>599</v>
      </c>
      <c r="B600" s="6" t="s">
        <v>269</v>
      </c>
      <c r="C600" s="13">
        <v>11</v>
      </c>
      <c r="D600" s="21" t="s">
        <v>393</v>
      </c>
      <c r="E600" s="218" t="s">
        <v>526</v>
      </c>
      <c r="F600" s="72" t="s">
        <v>1270</v>
      </c>
      <c r="G600" s="72" t="s">
        <v>1286</v>
      </c>
      <c r="H600" s="71" t="s">
        <v>939</v>
      </c>
      <c r="I600" s="67" t="s">
        <v>1218</v>
      </c>
      <c r="J600" s="67" t="s">
        <v>1232</v>
      </c>
      <c r="K600" s="67" t="s">
        <v>1217</v>
      </c>
      <c r="L600"/>
      <c r="M600"/>
    </row>
    <row r="601" spans="1:13" x14ac:dyDescent="0.25">
      <c r="A601" s="92">
        <v>600</v>
      </c>
      <c r="B601" s="6" t="s">
        <v>244</v>
      </c>
      <c r="C601" s="13">
        <v>11</v>
      </c>
      <c r="D601" s="21" t="s">
        <v>393</v>
      </c>
      <c r="E601" s="218" t="s">
        <v>501</v>
      </c>
      <c r="F601" s="72" t="s">
        <v>1270</v>
      </c>
      <c r="G601" s="72" t="s">
        <v>1286</v>
      </c>
      <c r="H601" s="71" t="s">
        <v>939</v>
      </c>
      <c r="I601" s="67" t="s">
        <v>1218</v>
      </c>
      <c r="J601" s="67" t="s">
        <v>1232</v>
      </c>
      <c r="K601" s="67" t="s">
        <v>1217</v>
      </c>
      <c r="L601"/>
      <c r="M601"/>
    </row>
    <row r="602" spans="1:13" x14ac:dyDescent="0.25">
      <c r="A602" s="92">
        <v>601</v>
      </c>
      <c r="B602" s="6" t="s">
        <v>270</v>
      </c>
      <c r="C602" s="13">
        <v>11</v>
      </c>
      <c r="D602" s="21" t="s">
        <v>393</v>
      </c>
      <c r="E602" s="218" t="s">
        <v>527</v>
      </c>
      <c r="F602" s="72" t="s">
        <v>1270</v>
      </c>
      <c r="G602" s="72" t="s">
        <v>1286</v>
      </c>
      <c r="H602" s="71" t="s">
        <v>939</v>
      </c>
      <c r="I602" s="67" t="s">
        <v>1218</v>
      </c>
      <c r="J602" s="67" t="s">
        <v>1232</v>
      </c>
      <c r="K602" s="67" t="s">
        <v>1217</v>
      </c>
      <c r="L602"/>
      <c r="M602"/>
    </row>
    <row r="603" spans="1:13" x14ac:dyDescent="0.25">
      <c r="A603" s="92">
        <v>602</v>
      </c>
      <c r="B603" s="6" t="s">
        <v>245</v>
      </c>
      <c r="C603" s="13">
        <v>11</v>
      </c>
      <c r="D603" s="21" t="s">
        <v>393</v>
      </c>
      <c r="E603" s="218" t="s">
        <v>502</v>
      </c>
      <c r="F603" s="72" t="s">
        <v>1270</v>
      </c>
      <c r="G603" s="72" t="s">
        <v>1286</v>
      </c>
      <c r="H603" s="71" t="s">
        <v>939</v>
      </c>
      <c r="I603" s="67" t="s">
        <v>1218</v>
      </c>
      <c r="J603" s="67" t="s">
        <v>1232</v>
      </c>
      <c r="K603" s="67" t="s">
        <v>1217</v>
      </c>
      <c r="L603"/>
      <c r="M603"/>
    </row>
    <row r="604" spans="1:13" x14ac:dyDescent="0.25">
      <c r="A604" s="92">
        <v>603</v>
      </c>
      <c r="B604" s="6" t="s">
        <v>271</v>
      </c>
      <c r="C604" s="13">
        <v>11</v>
      </c>
      <c r="D604" s="21" t="s">
        <v>393</v>
      </c>
      <c r="E604" s="218" t="s">
        <v>528</v>
      </c>
      <c r="F604" s="72" t="s">
        <v>1270</v>
      </c>
      <c r="G604" s="72" t="s">
        <v>1286</v>
      </c>
      <c r="H604" s="71" t="s">
        <v>939</v>
      </c>
      <c r="I604" s="67" t="s">
        <v>1218</v>
      </c>
      <c r="J604" s="67" t="s">
        <v>1232</v>
      </c>
      <c r="K604" s="67" t="s">
        <v>1217</v>
      </c>
      <c r="L604"/>
      <c r="M604"/>
    </row>
    <row r="605" spans="1:13" x14ac:dyDescent="0.25">
      <c r="A605" s="92">
        <v>604</v>
      </c>
      <c r="B605" s="6" t="s">
        <v>246</v>
      </c>
      <c r="C605" s="13">
        <v>11</v>
      </c>
      <c r="D605" s="21" t="s">
        <v>393</v>
      </c>
      <c r="E605" s="218" t="s">
        <v>503</v>
      </c>
      <c r="F605" s="72" t="s">
        <v>1270</v>
      </c>
      <c r="G605" s="72" t="s">
        <v>1286</v>
      </c>
      <c r="H605" s="71" t="s">
        <v>939</v>
      </c>
      <c r="I605" s="67" t="s">
        <v>1218</v>
      </c>
      <c r="J605" s="67" t="s">
        <v>1232</v>
      </c>
      <c r="K605" s="67" t="s">
        <v>1217</v>
      </c>
      <c r="L605"/>
      <c r="M605"/>
    </row>
    <row r="606" spans="1:13" x14ac:dyDescent="0.25">
      <c r="A606" s="92">
        <v>605</v>
      </c>
      <c r="B606" s="6" t="s">
        <v>272</v>
      </c>
      <c r="C606" s="13">
        <v>11</v>
      </c>
      <c r="D606" s="21" t="s">
        <v>393</v>
      </c>
      <c r="E606" s="218" t="s">
        <v>529</v>
      </c>
      <c r="F606" s="72" t="s">
        <v>1270</v>
      </c>
      <c r="G606" s="72" t="s">
        <v>1286</v>
      </c>
      <c r="H606" s="71" t="s">
        <v>939</v>
      </c>
      <c r="I606" s="67" t="s">
        <v>1218</v>
      </c>
      <c r="J606" s="67" t="s">
        <v>1232</v>
      </c>
      <c r="K606" s="67" t="s">
        <v>1217</v>
      </c>
      <c r="L606"/>
      <c r="M606"/>
    </row>
    <row r="607" spans="1:13" x14ac:dyDescent="0.25">
      <c r="A607" s="92">
        <v>606</v>
      </c>
      <c r="B607" s="6" t="s">
        <v>247</v>
      </c>
      <c r="C607" s="13">
        <v>11</v>
      </c>
      <c r="D607" s="21" t="s">
        <v>393</v>
      </c>
      <c r="E607" s="218" t="s">
        <v>504</v>
      </c>
      <c r="F607" s="72" t="s">
        <v>1270</v>
      </c>
      <c r="G607" s="72" t="s">
        <v>1286</v>
      </c>
      <c r="H607" s="71" t="s">
        <v>939</v>
      </c>
      <c r="I607" s="67" t="s">
        <v>1218</v>
      </c>
      <c r="J607" s="67" t="s">
        <v>1232</v>
      </c>
      <c r="K607" s="67" t="s">
        <v>1217</v>
      </c>
      <c r="L607"/>
      <c r="M607"/>
    </row>
    <row r="608" spans="1:13" x14ac:dyDescent="0.25">
      <c r="A608" s="92">
        <v>607</v>
      </c>
      <c r="B608" s="6" t="s">
        <v>273</v>
      </c>
      <c r="C608" s="13">
        <v>11</v>
      </c>
      <c r="D608" s="21" t="s">
        <v>393</v>
      </c>
      <c r="E608" s="218" t="s">
        <v>530</v>
      </c>
      <c r="F608" s="72" t="s">
        <v>1270</v>
      </c>
      <c r="G608" s="72" t="s">
        <v>1286</v>
      </c>
      <c r="H608" s="71" t="s">
        <v>939</v>
      </c>
      <c r="I608" s="67" t="s">
        <v>1218</v>
      </c>
      <c r="J608" s="67" t="s">
        <v>1232</v>
      </c>
      <c r="K608" s="67" t="s">
        <v>1217</v>
      </c>
      <c r="L608"/>
      <c r="M608"/>
    </row>
    <row r="609" spans="1:13" x14ac:dyDescent="0.25">
      <c r="A609" s="92">
        <v>608</v>
      </c>
      <c r="B609" s="6" t="s">
        <v>248</v>
      </c>
      <c r="C609" s="13">
        <v>11</v>
      </c>
      <c r="D609" s="21" t="s">
        <v>393</v>
      </c>
      <c r="E609" s="218" t="s">
        <v>505</v>
      </c>
      <c r="F609" s="72" t="s">
        <v>1270</v>
      </c>
      <c r="G609" s="72" t="s">
        <v>1286</v>
      </c>
      <c r="H609" s="71" t="s">
        <v>939</v>
      </c>
      <c r="I609" s="67" t="s">
        <v>1218</v>
      </c>
      <c r="J609" s="67" t="s">
        <v>1232</v>
      </c>
      <c r="K609" s="67" t="s">
        <v>1217</v>
      </c>
      <c r="L609"/>
      <c r="M609"/>
    </row>
    <row r="610" spans="1:13" x14ac:dyDescent="0.25">
      <c r="A610" s="92">
        <v>609</v>
      </c>
      <c r="B610" s="6" t="s">
        <v>274</v>
      </c>
      <c r="C610" s="13">
        <v>11</v>
      </c>
      <c r="D610" s="21" t="s">
        <v>393</v>
      </c>
      <c r="E610" s="218" t="s">
        <v>531</v>
      </c>
      <c r="F610" s="72" t="s">
        <v>1270</v>
      </c>
      <c r="G610" s="72" t="s">
        <v>1286</v>
      </c>
      <c r="H610" s="71" t="s">
        <v>939</v>
      </c>
      <c r="I610" s="67" t="s">
        <v>1218</v>
      </c>
      <c r="J610" s="67" t="s">
        <v>1232</v>
      </c>
      <c r="K610" s="67" t="s">
        <v>1217</v>
      </c>
      <c r="L610"/>
      <c r="M610"/>
    </row>
    <row r="611" spans="1:13" x14ac:dyDescent="0.25">
      <c r="A611" s="92">
        <v>610</v>
      </c>
      <c r="B611" s="6" t="s">
        <v>249</v>
      </c>
      <c r="C611" s="13">
        <v>11</v>
      </c>
      <c r="D611" s="21" t="s">
        <v>393</v>
      </c>
      <c r="E611" s="218" t="s">
        <v>506</v>
      </c>
      <c r="F611" s="72" t="s">
        <v>1270</v>
      </c>
      <c r="G611" s="72" t="s">
        <v>1286</v>
      </c>
      <c r="H611" s="71" t="s">
        <v>939</v>
      </c>
      <c r="I611" s="67" t="s">
        <v>1218</v>
      </c>
      <c r="J611" s="67" t="s">
        <v>1217</v>
      </c>
      <c r="K611" s="67" t="s">
        <v>1217</v>
      </c>
      <c r="L611"/>
      <c r="M611"/>
    </row>
    <row r="612" spans="1:13" ht="30" x14ac:dyDescent="0.25">
      <c r="A612" s="92">
        <v>611</v>
      </c>
      <c r="B612" s="6" t="s">
        <v>250</v>
      </c>
      <c r="C612" s="13">
        <v>11</v>
      </c>
      <c r="D612" s="21"/>
      <c r="E612" s="218" t="s">
        <v>507</v>
      </c>
      <c r="F612" s="72" t="s">
        <v>1270</v>
      </c>
      <c r="G612" s="72" t="s">
        <v>1286</v>
      </c>
      <c r="H612" s="71" t="s">
        <v>939</v>
      </c>
      <c r="I612" s="67" t="s">
        <v>1218</v>
      </c>
      <c r="J612" s="67" t="s">
        <v>1217</v>
      </c>
      <c r="K612" s="67" t="s">
        <v>1217</v>
      </c>
      <c r="L612"/>
      <c r="M612"/>
    </row>
    <row r="613" spans="1:13" x14ac:dyDescent="0.25">
      <c r="A613" s="92">
        <v>612</v>
      </c>
      <c r="B613" s="6" t="s">
        <v>275</v>
      </c>
      <c r="C613" s="13">
        <v>11</v>
      </c>
      <c r="D613" s="21" t="s">
        <v>393</v>
      </c>
      <c r="E613" s="218" t="s">
        <v>532</v>
      </c>
      <c r="F613" s="72" t="s">
        <v>1270</v>
      </c>
      <c r="G613" s="72" t="s">
        <v>1286</v>
      </c>
      <c r="H613" s="71" t="s">
        <v>939</v>
      </c>
      <c r="I613" s="67" t="s">
        <v>1218</v>
      </c>
      <c r="J613" s="67" t="s">
        <v>1217</v>
      </c>
      <c r="K613" s="67" t="s">
        <v>1217</v>
      </c>
      <c r="L613"/>
      <c r="M613"/>
    </row>
    <row r="614" spans="1:13" x14ac:dyDescent="0.25">
      <c r="A614" s="92">
        <v>613</v>
      </c>
      <c r="B614" s="6" t="s">
        <v>276</v>
      </c>
      <c r="C614" s="13">
        <v>11</v>
      </c>
      <c r="D614" s="21"/>
      <c r="E614" s="218" t="s">
        <v>532</v>
      </c>
      <c r="F614" s="72" t="s">
        <v>1270</v>
      </c>
      <c r="G614" s="72" t="s">
        <v>1286</v>
      </c>
      <c r="H614" s="71" t="s">
        <v>939</v>
      </c>
      <c r="I614" s="67" t="s">
        <v>1218</v>
      </c>
      <c r="J614" s="67" t="s">
        <v>1217</v>
      </c>
      <c r="K614" s="67" t="s">
        <v>1217</v>
      </c>
      <c r="L614"/>
      <c r="M614"/>
    </row>
    <row r="615" spans="1:13" ht="30" x14ac:dyDescent="0.25">
      <c r="A615" s="92">
        <v>614</v>
      </c>
      <c r="B615" s="6" t="s">
        <v>277</v>
      </c>
      <c r="C615" s="13">
        <v>11</v>
      </c>
      <c r="D615" s="19" t="s">
        <v>393</v>
      </c>
      <c r="E615" s="218" t="s">
        <v>533</v>
      </c>
      <c r="F615" s="72" t="s">
        <v>1270</v>
      </c>
      <c r="G615" s="72" t="s">
        <v>1286</v>
      </c>
      <c r="H615" s="71" t="s">
        <v>938</v>
      </c>
      <c r="I615" s="67" t="s">
        <v>1229</v>
      </c>
      <c r="J615" s="67" t="s">
        <v>1231</v>
      </c>
      <c r="K615" s="67" t="s">
        <v>1217</v>
      </c>
      <c r="L615"/>
      <c r="M615"/>
    </row>
    <row r="616" spans="1:13" ht="30" x14ac:dyDescent="0.25">
      <c r="A616" s="92">
        <v>615</v>
      </c>
      <c r="B616" s="6" t="s">
        <v>278</v>
      </c>
      <c r="C616" s="13">
        <v>11</v>
      </c>
      <c r="D616" s="19" t="s">
        <v>393</v>
      </c>
      <c r="E616" s="218" t="s">
        <v>534</v>
      </c>
      <c r="F616" s="72" t="s">
        <v>1270</v>
      </c>
      <c r="G616" s="72" t="s">
        <v>1286</v>
      </c>
      <c r="H616" s="71" t="s">
        <v>938</v>
      </c>
      <c r="I616" s="67" t="s">
        <v>1229</v>
      </c>
      <c r="J616" s="67" t="s">
        <v>1231</v>
      </c>
      <c r="K616" s="67" t="s">
        <v>1217</v>
      </c>
      <c r="L616"/>
      <c r="M616"/>
    </row>
    <row r="617" spans="1:13" ht="30" x14ac:dyDescent="0.25">
      <c r="A617" s="92">
        <v>616</v>
      </c>
      <c r="B617" s="6" t="s">
        <v>279</v>
      </c>
      <c r="C617" s="13">
        <v>11</v>
      </c>
      <c r="D617" s="19" t="s">
        <v>393</v>
      </c>
      <c r="E617" s="218" t="s">
        <v>535</v>
      </c>
      <c r="F617" s="72" t="s">
        <v>1270</v>
      </c>
      <c r="G617" s="72" t="s">
        <v>1286</v>
      </c>
      <c r="H617" s="71" t="s">
        <v>938</v>
      </c>
      <c r="I617" s="67" t="s">
        <v>1229</v>
      </c>
      <c r="J617" s="67" t="s">
        <v>1231</v>
      </c>
      <c r="K617" s="67" t="s">
        <v>1217</v>
      </c>
      <c r="L617"/>
      <c r="M617"/>
    </row>
    <row r="618" spans="1:13" x14ac:dyDescent="0.25">
      <c r="A618" s="92">
        <v>617</v>
      </c>
      <c r="B618" s="6" t="s">
        <v>780</v>
      </c>
      <c r="C618" s="75">
        <v>16</v>
      </c>
      <c r="D618" s="58" t="s">
        <v>393</v>
      </c>
      <c r="E618" s="98" t="s">
        <v>1124</v>
      </c>
      <c r="F618" s="72" t="s">
        <v>1270</v>
      </c>
      <c r="G618" s="72" t="s">
        <v>1286</v>
      </c>
      <c r="H618" s="71" t="s">
        <v>941</v>
      </c>
      <c r="I618" s="67" t="s">
        <v>1218</v>
      </c>
      <c r="J618" s="67" t="s">
        <v>1232</v>
      </c>
      <c r="K618" s="67" t="s">
        <v>1220</v>
      </c>
      <c r="L618"/>
      <c r="M618"/>
    </row>
    <row r="619" spans="1:13" x14ac:dyDescent="0.25">
      <c r="A619" s="92">
        <v>618</v>
      </c>
      <c r="B619" s="6" t="s">
        <v>781</v>
      </c>
      <c r="C619" s="75">
        <v>16</v>
      </c>
      <c r="D619" s="58" t="s">
        <v>393</v>
      </c>
      <c r="E619" s="98" t="s">
        <v>791</v>
      </c>
      <c r="F619" s="72" t="s">
        <v>1270</v>
      </c>
      <c r="G619" s="72" t="s">
        <v>1286</v>
      </c>
      <c r="H619" s="71" t="s">
        <v>941</v>
      </c>
      <c r="I619" s="67" t="s">
        <v>1218</v>
      </c>
      <c r="J619" s="67" t="s">
        <v>1232</v>
      </c>
      <c r="K619" s="67" t="s">
        <v>1260</v>
      </c>
      <c r="L619"/>
      <c r="M619"/>
    </row>
    <row r="620" spans="1:13" x14ac:dyDescent="0.25">
      <c r="A620" s="92">
        <v>619</v>
      </c>
      <c r="B620" s="6" t="s">
        <v>782</v>
      </c>
      <c r="C620" s="75">
        <v>15</v>
      </c>
      <c r="D620" s="58" t="s">
        <v>393</v>
      </c>
      <c r="E620" s="98" t="s">
        <v>792</v>
      </c>
      <c r="F620" s="72" t="s">
        <v>1270</v>
      </c>
      <c r="G620" s="72" t="s">
        <v>1286</v>
      </c>
      <c r="H620" s="71" t="s">
        <v>938</v>
      </c>
      <c r="I620" s="67" t="s">
        <v>1229</v>
      </c>
      <c r="J620" s="67" t="s">
        <v>1231</v>
      </c>
      <c r="K620" s="67" t="s">
        <v>1217</v>
      </c>
      <c r="L620"/>
      <c r="M620"/>
    </row>
    <row r="621" spans="1:13" s="59" customFormat="1" x14ac:dyDescent="0.25">
      <c r="A621" s="92">
        <v>620</v>
      </c>
      <c r="B621" s="6" t="s">
        <v>1295</v>
      </c>
      <c r="C621" s="75">
        <v>999</v>
      </c>
      <c r="D621" s="58" t="s">
        <v>393</v>
      </c>
      <c r="E621" s="98"/>
      <c r="F621" s="72" t="s">
        <v>1276</v>
      </c>
      <c r="G621" s="72"/>
      <c r="H621" s="71"/>
      <c r="I621" s="67"/>
      <c r="J621" s="67"/>
      <c r="K621" s="67"/>
    </row>
    <row r="622" spans="1:13" s="59" customFormat="1" x14ac:dyDescent="0.25">
      <c r="A622" s="92">
        <v>621</v>
      </c>
      <c r="B622" s="6" t="s">
        <v>1296</v>
      </c>
      <c r="C622" s="75">
        <v>999</v>
      </c>
      <c r="D622" s="58" t="s">
        <v>393</v>
      </c>
      <c r="E622" s="98"/>
      <c r="F622" s="72" t="s">
        <v>1276</v>
      </c>
      <c r="G622" s="72"/>
      <c r="H622" s="71"/>
      <c r="I622" s="67"/>
      <c r="J622" s="67"/>
      <c r="K622" s="67"/>
    </row>
    <row r="623" spans="1:13" s="59" customFormat="1" x14ac:dyDescent="0.25">
      <c r="A623" s="92">
        <v>622</v>
      </c>
      <c r="B623" s="6" t="s">
        <v>1297</v>
      </c>
      <c r="C623" s="75">
        <v>999</v>
      </c>
      <c r="D623" s="58" t="s">
        <v>393</v>
      </c>
      <c r="E623" s="98"/>
      <c r="F623" s="72" t="s">
        <v>1276</v>
      </c>
      <c r="G623" s="72"/>
      <c r="H623" s="71"/>
      <c r="I623" s="67"/>
      <c r="J623" s="67"/>
      <c r="K623" s="67"/>
    </row>
    <row r="624" spans="1:13" s="59" customFormat="1" x14ac:dyDescent="0.25">
      <c r="A624" s="92">
        <v>623</v>
      </c>
      <c r="B624" s="6" t="s">
        <v>1298</v>
      </c>
      <c r="C624" s="75">
        <v>999</v>
      </c>
      <c r="D624" s="58" t="s">
        <v>393</v>
      </c>
      <c r="E624" s="98"/>
      <c r="F624" s="72" t="s">
        <v>1276</v>
      </c>
      <c r="G624" s="72"/>
      <c r="H624" s="71"/>
      <c r="I624" s="67"/>
      <c r="J624" s="67"/>
      <c r="K624" s="67"/>
    </row>
    <row r="625" spans="1:11" s="59" customFormat="1" x14ac:dyDescent="0.25">
      <c r="A625" s="92">
        <v>624</v>
      </c>
      <c r="B625" s="6" t="s">
        <v>1299</v>
      </c>
      <c r="C625" s="75">
        <v>999</v>
      </c>
      <c r="D625" s="58" t="s">
        <v>393</v>
      </c>
      <c r="E625" s="98"/>
      <c r="F625" s="72" t="s">
        <v>1276</v>
      </c>
      <c r="G625" s="72"/>
      <c r="H625" s="71"/>
      <c r="I625" s="67"/>
      <c r="J625" s="67"/>
      <c r="K625" s="67"/>
    </row>
    <row r="626" spans="1:11" s="59" customFormat="1" x14ac:dyDescent="0.25">
      <c r="A626" s="92">
        <v>625</v>
      </c>
      <c r="B626" s="6" t="s">
        <v>1300</v>
      </c>
      <c r="C626" s="75">
        <v>999</v>
      </c>
      <c r="D626" s="58" t="s">
        <v>393</v>
      </c>
      <c r="E626" s="98"/>
      <c r="F626" s="72" t="s">
        <v>1276</v>
      </c>
      <c r="G626" s="72"/>
      <c r="H626" s="71"/>
      <c r="I626" s="67"/>
      <c r="J626" s="67"/>
      <c r="K626" s="67"/>
    </row>
    <row r="627" spans="1:11" s="59" customFormat="1" x14ac:dyDescent="0.25">
      <c r="A627" s="92">
        <v>626</v>
      </c>
      <c r="B627" s="6" t="s">
        <v>1301</v>
      </c>
      <c r="C627" s="75">
        <v>999</v>
      </c>
      <c r="D627" s="58" t="s">
        <v>393</v>
      </c>
      <c r="E627" s="98"/>
      <c r="F627" s="72" t="s">
        <v>1276</v>
      </c>
      <c r="G627" s="72"/>
      <c r="H627" s="71"/>
      <c r="I627" s="67"/>
      <c r="J627" s="67"/>
      <c r="K627" s="67"/>
    </row>
    <row r="628" spans="1:11" s="59" customFormat="1" x14ac:dyDescent="0.25">
      <c r="A628" s="92">
        <v>627</v>
      </c>
      <c r="B628" s="6" t="s">
        <v>1302</v>
      </c>
      <c r="C628" s="75">
        <v>999</v>
      </c>
      <c r="D628" s="58" t="s">
        <v>393</v>
      </c>
      <c r="E628" s="98"/>
      <c r="F628" s="72" t="s">
        <v>1276</v>
      </c>
      <c r="G628" s="72"/>
      <c r="H628" s="71"/>
      <c r="I628" s="67"/>
      <c r="J628" s="67"/>
      <c r="K628" s="67"/>
    </row>
    <row r="629" spans="1:11" s="59" customFormat="1" x14ac:dyDescent="0.25">
      <c r="A629" s="92">
        <v>628</v>
      </c>
      <c r="B629" s="6" t="s">
        <v>1303</v>
      </c>
      <c r="C629" s="75">
        <v>999</v>
      </c>
      <c r="D629" s="58" t="s">
        <v>393</v>
      </c>
      <c r="E629" s="98"/>
      <c r="F629" s="72" t="s">
        <v>1276</v>
      </c>
      <c r="G629" s="72"/>
      <c r="H629" s="71"/>
      <c r="I629" s="67"/>
      <c r="J629" s="67"/>
      <c r="K629" s="67"/>
    </row>
    <row r="630" spans="1:11" s="59" customFormat="1" x14ac:dyDescent="0.25">
      <c r="A630" s="92">
        <v>629</v>
      </c>
      <c r="B630" s="6" t="s">
        <v>1304</v>
      </c>
      <c r="C630" s="75">
        <v>999</v>
      </c>
      <c r="D630" s="58" t="s">
        <v>393</v>
      </c>
      <c r="E630" s="98"/>
      <c r="F630" s="72" t="s">
        <v>1276</v>
      </c>
      <c r="G630" s="72"/>
      <c r="H630" s="71"/>
      <c r="I630" s="67"/>
      <c r="J630" s="67"/>
      <c r="K630" s="67"/>
    </row>
    <row r="631" spans="1:11" s="59" customFormat="1" x14ac:dyDescent="0.25">
      <c r="A631" s="92">
        <v>630</v>
      </c>
      <c r="B631" s="6" t="s">
        <v>1305</v>
      </c>
      <c r="C631" s="75">
        <v>999</v>
      </c>
      <c r="D631" s="58" t="s">
        <v>393</v>
      </c>
      <c r="E631" s="98"/>
      <c r="F631" s="72" t="s">
        <v>1276</v>
      </c>
      <c r="G631" s="72"/>
      <c r="H631" s="71"/>
      <c r="I631" s="67"/>
      <c r="J631" s="67"/>
      <c r="K631" s="67"/>
    </row>
    <row r="632" spans="1:11" s="59" customFormat="1" x14ac:dyDescent="0.25">
      <c r="A632" s="92">
        <v>631</v>
      </c>
      <c r="B632" s="6" t="s">
        <v>1306</v>
      </c>
      <c r="C632" s="75">
        <v>999</v>
      </c>
      <c r="D632" s="58" t="s">
        <v>393</v>
      </c>
      <c r="E632" s="98"/>
      <c r="F632" s="72" t="s">
        <v>1276</v>
      </c>
      <c r="G632" s="72"/>
      <c r="H632" s="71"/>
      <c r="I632" s="67"/>
      <c r="J632" s="67"/>
      <c r="K632" s="67"/>
    </row>
    <row r="633" spans="1:11" s="59" customFormat="1" x14ac:dyDescent="0.25">
      <c r="A633" s="92">
        <v>632</v>
      </c>
      <c r="B633" s="6" t="s">
        <v>1307</v>
      </c>
      <c r="C633" s="75">
        <v>999</v>
      </c>
      <c r="D633" s="58" t="s">
        <v>393</v>
      </c>
      <c r="E633" s="98"/>
      <c r="F633" s="72" t="s">
        <v>1276</v>
      </c>
      <c r="G633" s="72"/>
      <c r="H633" s="71"/>
      <c r="I633" s="67"/>
      <c r="J633" s="67"/>
      <c r="K633" s="67"/>
    </row>
    <row r="634" spans="1:11" s="59" customFormat="1" x14ac:dyDescent="0.25">
      <c r="A634" s="92">
        <v>633</v>
      </c>
      <c r="B634" s="6" t="s">
        <v>1308</v>
      </c>
      <c r="C634" s="75">
        <v>999</v>
      </c>
      <c r="D634" s="58" t="s">
        <v>393</v>
      </c>
      <c r="E634" s="98"/>
      <c r="F634" s="72" t="s">
        <v>1276</v>
      </c>
      <c r="G634" s="72"/>
      <c r="H634" s="71"/>
      <c r="I634" s="67"/>
      <c r="J634" s="67"/>
      <c r="K634" s="67"/>
    </row>
    <row r="635" spans="1:11" s="59" customFormat="1" x14ac:dyDescent="0.25">
      <c r="A635" s="92">
        <v>634</v>
      </c>
      <c r="B635" s="6" t="s">
        <v>1309</v>
      </c>
      <c r="C635" s="75">
        <v>999</v>
      </c>
      <c r="D635" s="58" t="s">
        <v>393</v>
      </c>
      <c r="E635" s="98"/>
      <c r="F635" s="72" t="s">
        <v>1276</v>
      </c>
      <c r="G635" s="72"/>
      <c r="H635" s="71"/>
      <c r="I635" s="67"/>
      <c r="J635" s="67"/>
      <c r="K635" s="67"/>
    </row>
    <row r="636" spans="1:11" s="59" customFormat="1" x14ac:dyDescent="0.25">
      <c r="A636" s="92">
        <v>635</v>
      </c>
      <c r="B636" s="6" t="s">
        <v>1310</v>
      </c>
      <c r="C636" s="75">
        <v>999</v>
      </c>
      <c r="D636" s="58" t="s">
        <v>393</v>
      </c>
      <c r="E636" s="98"/>
      <c r="F636" s="72" t="s">
        <v>1276</v>
      </c>
      <c r="G636" s="72"/>
      <c r="H636" s="71"/>
      <c r="I636" s="67"/>
      <c r="J636" s="67"/>
      <c r="K636" s="67"/>
    </row>
    <row r="637" spans="1:11" s="59" customFormat="1" x14ac:dyDescent="0.25">
      <c r="A637" s="92">
        <v>636</v>
      </c>
      <c r="B637" s="6" t="s">
        <v>1311</v>
      </c>
      <c r="C637" s="75">
        <v>999</v>
      </c>
      <c r="D637" s="58" t="s">
        <v>393</v>
      </c>
      <c r="E637" s="98"/>
      <c r="F637" s="72" t="s">
        <v>1276</v>
      </c>
      <c r="G637" s="72"/>
      <c r="H637" s="71"/>
      <c r="I637" s="67"/>
      <c r="J637" s="67"/>
      <c r="K637" s="67"/>
    </row>
    <row r="638" spans="1:11" s="59" customFormat="1" x14ac:dyDescent="0.25">
      <c r="A638" s="92">
        <v>637</v>
      </c>
      <c r="B638" s="6" t="s">
        <v>1312</v>
      </c>
      <c r="C638" s="75">
        <v>999</v>
      </c>
      <c r="D638" s="58" t="s">
        <v>393</v>
      </c>
      <c r="E638" s="98"/>
      <c r="F638" s="72" t="s">
        <v>1276</v>
      </c>
      <c r="G638" s="72"/>
      <c r="H638" s="71"/>
      <c r="I638" s="67"/>
      <c r="J638" s="67"/>
      <c r="K638" s="67"/>
    </row>
    <row r="639" spans="1:11" s="59" customFormat="1" x14ac:dyDescent="0.25">
      <c r="A639" s="92">
        <v>638</v>
      </c>
      <c r="B639" s="6" t="s">
        <v>1313</v>
      </c>
      <c r="C639" s="75">
        <v>999</v>
      </c>
      <c r="D639" s="58" t="s">
        <v>393</v>
      </c>
      <c r="E639" s="98"/>
      <c r="F639" s="72" t="s">
        <v>1276</v>
      </c>
      <c r="G639" s="72"/>
      <c r="H639" s="71"/>
      <c r="I639" s="67"/>
      <c r="J639" s="67"/>
      <c r="K639" s="67"/>
    </row>
    <row r="640" spans="1:11" s="59" customFormat="1" x14ac:dyDescent="0.25">
      <c r="A640" s="92">
        <v>639</v>
      </c>
      <c r="B640" s="6" t="s">
        <v>1314</v>
      </c>
      <c r="C640" s="75">
        <v>999</v>
      </c>
      <c r="D640" s="58" t="s">
        <v>393</v>
      </c>
      <c r="E640" s="98"/>
      <c r="F640" s="72" t="s">
        <v>1276</v>
      </c>
      <c r="G640" s="72"/>
      <c r="H640" s="71"/>
      <c r="I640" s="67"/>
      <c r="J640" s="67"/>
      <c r="K640" s="67"/>
    </row>
    <row r="641" spans="1:11" s="59" customFormat="1" x14ac:dyDescent="0.25">
      <c r="A641" s="92">
        <v>640</v>
      </c>
      <c r="B641" s="6" t="s">
        <v>1315</v>
      </c>
      <c r="C641" s="75">
        <v>999</v>
      </c>
      <c r="D641" s="58" t="s">
        <v>393</v>
      </c>
      <c r="E641" s="98"/>
      <c r="F641" s="72" t="s">
        <v>1276</v>
      </c>
      <c r="G641" s="72"/>
      <c r="H641" s="71"/>
      <c r="I641" s="67"/>
      <c r="J641" s="67"/>
      <c r="K641" s="67"/>
    </row>
    <row r="642" spans="1:11" s="59" customFormat="1" x14ac:dyDescent="0.25">
      <c r="A642" s="92">
        <v>641</v>
      </c>
      <c r="B642" s="6" t="s">
        <v>1316</v>
      </c>
      <c r="C642" s="75">
        <v>999</v>
      </c>
      <c r="D642" s="58" t="s">
        <v>393</v>
      </c>
      <c r="E642" s="98"/>
      <c r="F642" s="72" t="s">
        <v>1276</v>
      </c>
      <c r="G642" s="72"/>
      <c r="H642" s="71"/>
      <c r="I642" s="67"/>
      <c r="J642" s="67"/>
      <c r="K642" s="67"/>
    </row>
    <row r="643" spans="1:11" s="59" customFormat="1" x14ac:dyDescent="0.25">
      <c r="A643" s="92">
        <v>642</v>
      </c>
      <c r="B643" s="6" t="s">
        <v>1317</v>
      </c>
      <c r="C643" s="75">
        <v>999</v>
      </c>
      <c r="D643" s="58" t="s">
        <v>393</v>
      </c>
      <c r="E643" s="98"/>
      <c r="F643" s="72" t="s">
        <v>1276</v>
      </c>
      <c r="G643" s="72"/>
      <c r="H643" s="71"/>
      <c r="I643" s="67"/>
      <c r="J643" s="67"/>
      <c r="K643" s="67"/>
    </row>
    <row r="644" spans="1:11" s="59" customFormat="1" x14ac:dyDescent="0.25">
      <c r="A644" s="92">
        <v>643</v>
      </c>
      <c r="B644" s="6" t="s">
        <v>1318</v>
      </c>
      <c r="C644" s="75">
        <v>999</v>
      </c>
      <c r="D644" s="58" t="s">
        <v>393</v>
      </c>
      <c r="E644" s="98"/>
      <c r="F644" s="72" t="s">
        <v>1276</v>
      </c>
      <c r="G644" s="72"/>
      <c r="H644" s="71"/>
      <c r="I644" s="67"/>
      <c r="J644" s="67"/>
      <c r="K644" s="67"/>
    </row>
    <row r="645" spans="1:11" s="59" customFormat="1" x14ac:dyDescent="0.25">
      <c r="A645" s="92">
        <v>644</v>
      </c>
      <c r="B645" s="6" t="s">
        <v>1319</v>
      </c>
      <c r="C645" s="75">
        <v>999</v>
      </c>
      <c r="D645" s="58" t="s">
        <v>393</v>
      </c>
      <c r="E645" s="98"/>
      <c r="F645" s="72" t="s">
        <v>1276</v>
      </c>
      <c r="G645" s="72"/>
      <c r="H645" s="71"/>
      <c r="I645" s="67"/>
      <c r="J645" s="67"/>
      <c r="K645" s="67"/>
    </row>
    <row r="646" spans="1:11" s="59" customFormat="1" x14ac:dyDescent="0.25">
      <c r="A646" s="92">
        <v>645</v>
      </c>
      <c r="B646" s="6" t="s">
        <v>1320</v>
      </c>
      <c r="C646" s="75">
        <v>999</v>
      </c>
      <c r="D646" s="58" t="s">
        <v>393</v>
      </c>
      <c r="E646" s="98"/>
      <c r="F646" s="72" t="s">
        <v>1276</v>
      </c>
      <c r="G646" s="72"/>
      <c r="H646" s="71"/>
      <c r="I646" s="67"/>
      <c r="J646" s="67"/>
      <c r="K646" s="67"/>
    </row>
    <row r="647" spans="1:11" s="59" customFormat="1" x14ac:dyDescent="0.25">
      <c r="A647" s="92">
        <v>646</v>
      </c>
      <c r="B647" s="6" t="s">
        <v>1321</v>
      </c>
      <c r="C647" s="75">
        <v>999</v>
      </c>
      <c r="D647" s="58" t="s">
        <v>393</v>
      </c>
      <c r="E647" s="98"/>
      <c r="F647" s="72" t="s">
        <v>1276</v>
      </c>
      <c r="G647" s="72"/>
      <c r="H647" s="71"/>
      <c r="I647" s="67"/>
      <c r="J647" s="67"/>
      <c r="K647" s="67"/>
    </row>
    <row r="648" spans="1:11" s="59" customFormat="1" x14ac:dyDescent="0.25">
      <c r="A648" s="92">
        <v>647</v>
      </c>
      <c r="B648" s="6" t="s">
        <v>1322</v>
      </c>
      <c r="C648" s="75">
        <v>999</v>
      </c>
      <c r="D648" s="58" t="s">
        <v>393</v>
      </c>
      <c r="E648" s="98"/>
      <c r="F648" s="72" t="s">
        <v>1276</v>
      </c>
      <c r="G648" s="72"/>
      <c r="H648" s="71"/>
      <c r="I648" s="67"/>
      <c r="J648" s="67"/>
      <c r="K648" s="67"/>
    </row>
    <row r="649" spans="1:11" s="59" customFormat="1" x14ac:dyDescent="0.25">
      <c r="A649" s="92">
        <v>648</v>
      </c>
      <c r="B649" s="6" t="s">
        <v>1323</v>
      </c>
      <c r="C649" s="75">
        <v>999</v>
      </c>
      <c r="D649" s="58" t="s">
        <v>393</v>
      </c>
      <c r="E649" s="98"/>
      <c r="F649" s="72" t="s">
        <v>1276</v>
      </c>
      <c r="G649" s="72"/>
      <c r="H649" s="71"/>
      <c r="I649" s="67"/>
      <c r="J649" s="67"/>
      <c r="K649" s="67"/>
    </row>
    <row r="650" spans="1:11" s="59" customFormat="1" x14ac:dyDescent="0.25">
      <c r="A650" s="92">
        <v>649</v>
      </c>
      <c r="B650" s="6" t="s">
        <v>1324</v>
      </c>
      <c r="C650" s="75">
        <v>999</v>
      </c>
      <c r="D650" s="58" t="s">
        <v>393</v>
      </c>
      <c r="E650" s="98"/>
      <c r="F650" s="72" t="s">
        <v>1276</v>
      </c>
      <c r="G650" s="72"/>
      <c r="H650" s="71"/>
      <c r="I650" s="67"/>
      <c r="J650" s="67"/>
      <c r="K650" s="67"/>
    </row>
    <row r="651" spans="1:11" s="59" customFormat="1" x14ac:dyDescent="0.25">
      <c r="A651" s="92">
        <v>650</v>
      </c>
      <c r="B651" s="6" t="s">
        <v>1325</v>
      </c>
      <c r="C651" s="75">
        <v>999</v>
      </c>
      <c r="D651" s="58" t="s">
        <v>393</v>
      </c>
      <c r="E651" s="98"/>
      <c r="F651" s="72" t="s">
        <v>1276</v>
      </c>
      <c r="G651" s="72"/>
      <c r="H651" s="71"/>
      <c r="I651" s="67"/>
      <c r="J651" s="67"/>
      <c r="K651" s="67"/>
    </row>
    <row r="652" spans="1:11" s="59" customFormat="1" x14ac:dyDescent="0.25">
      <c r="A652" s="92">
        <v>651</v>
      </c>
      <c r="B652" s="6" t="s">
        <v>1326</v>
      </c>
      <c r="C652" s="75">
        <v>999</v>
      </c>
      <c r="D652" s="58" t="s">
        <v>393</v>
      </c>
      <c r="E652" s="98"/>
      <c r="F652" s="72" t="s">
        <v>1276</v>
      </c>
      <c r="G652" s="72"/>
      <c r="H652" s="71"/>
      <c r="I652" s="67"/>
      <c r="J652" s="67"/>
      <c r="K652" s="67"/>
    </row>
    <row r="653" spans="1:11" s="59" customFormat="1" x14ac:dyDescent="0.25">
      <c r="A653" s="92">
        <v>652</v>
      </c>
      <c r="B653" s="6" t="s">
        <v>1327</v>
      </c>
      <c r="C653" s="75">
        <v>999</v>
      </c>
      <c r="D653" s="58" t="s">
        <v>393</v>
      </c>
      <c r="E653" s="98"/>
      <c r="F653" s="72" t="s">
        <v>1276</v>
      </c>
      <c r="G653" s="72"/>
      <c r="H653" s="71"/>
      <c r="I653" s="67"/>
      <c r="J653" s="67"/>
      <c r="K653" s="67"/>
    </row>
    <row r="654" spans="1:11" s="59" customFormat="1" x14ac:dyDescent="0.25">
      <c r="A654" s="92">
        <v>653</v>
      </c>
      <c r="B654" s="6" t="s">
        <v>1328</v>
      </c>
      <c r="C654" s="75">
        <v>999</v>
      </c>
      <c r="D654" s="58" t="s">
        <v>393</v>
      </c>
      <c r="E654" s="98"/>
      <c r="F654" s="72" t="s">
        <v>1276</v>
      </c>
      <c r="G654" s="72"/>
      <c r="H654" s="71"/>
      <c r="I654" s="67"/>
      <c r="J654" s="67"/>
      <c r="K654" s="67"/>
    </row>
    <row r="655" spans="1:11" s="59" customFormat="1" x14ac:dyDescent="0.25">
      <c r="A655" s="92">
        <v>654</v>
      </c>
      <c r="B655" s="6" t="s">
        <v>1329</v>
      </c>
      <c r="C655" s="75">
        <v>999</v>
      </c>
      <c r="D655" s="58" t="s">
        <v>393</v>
      </c>
      <c r="E655" s="98"/>
      <c r="F655" s="72" t="s">
        <v>1276</v>
      </c>
      <c r="G655" s="72"/>
      <c r="H655" s="71"/>
      <c r="I655" s="67"/>
      <c r="J655" s="67"/>
      <c r="K655" s="67"/>
    </row>
    <row r="656" spans="1:11" s="59" customFormat="1" x14ac:dyDescent="0.25">
      <c r="A656" s="92">
        <v>655</v>
      </c>
      <c r="B656" s="6" t="s">
        <v>1330</v>
      </c>
      <c r="C656" s="75">
        <v>999</v>
      </c>
      <c r="D656" s="58" t="s">
        <v>393</v>
      </c>
      <c r="E656" s="98"/>
      <c r="F656" s="72" t="s">
        <v>1276</v>
      </c>
      <c r="G656" s="72"/>
      <c r="H656" s="71"/>
      <c r="I656" s="67"/>
      <c r="J656" s="67"/>
      <c r="K656" s="67"/>
    </row>
    <row r="657" spans="1:11" s="59" customFormat="1" x14ac:dyDescent="0.25">
      <c r="A657" s="92">
        <v>656</v>
      </c>
      <c r="B657" s="6" t="s">
        <v>1331</v>
      </c>
      <c r="C657" s="75">
        <v>999</v>
      </c>
      <c r="D657" s="58" t="s">
        <v>393</v>
      </c>
      <c r="E657" s="98"/>
      <c r="F657" s="72" t="s">
        <v>1276</v>
      </c>
      <c r="G657" s="72"/>
      <c r="H657" s="71"/>
      <c r="I657" s="67"/>
      <c r="J657" s="67"/>
      <c r="K657" s="67"/>
    </row>
    <row r="658" spans="1:11" s="59" customFormat="1" x14ac:dyDescent="0.25">
      <c r="A658" s="92">
        <v>657</v>
      </c>
      <c r="B658" s="6" t="s">
        <v>1332</v>
      </c>
      <c r="C658" s="75">
        <v>999</v>
      </c>
      <c r="D658" s="58" t="s">
        <v>393</v>
      </c>
      <c r="E658" s="98"/>
      <c r="F658" s="72" t="s">
        <v>1276</v>
      </c>
      <c r="G658" s="72"/>
      <c r="H658" s="71"/>
      <c r="I658" s="67"/>
      <c r="J658" s="67"/>
      <c r="K658" s="67"/>
    </row>
    <row r="659" spans="1:11" s="59" customFormat="1" x14ac:dyDescent="0.25">
      <c r="A659" s="92">
        <v>658</v>
      </c>
      <c r="B659" s="6" t="s">
        <v>1333</v>
      </c>
      <c r="C659" s="75">
        <v>999</v>
      </c>
      <c r="D659" s="58" t="s">
        <v>393</v>
      </c>
      <c r="E659" s="98"/>
      <c r="F659" s="72" t="s">
        <v>1276</v>
      </c>
      <c r="G659" s="72"/>
      <c r="H659" s="71"/>
      <c r="I659" s="67"/>
      <c r="J659" s="67"/>
      <c r="K659" s="67"/>
    </row>
    <row r="660" spans="1:11" s="59" customFormat="1" x14ac:dyDescent="0.25">
      <c r="A660" s="92">
        <v>659</v>
      </c>
      <c r="B660" s="6" t="s">
        <v>1334</v>
      </c>
      <c r="C660" s="75">
        <v>999</v>
      </c>
      <c r="D660" s="58" t="s">
        <v>393</v>
      </c>
      <c r="E660" s="98"/>
      <c r="F660" s="72" t="s">
        <v>1276</v>
      </c>
      <c r="G660" s="72"/>
      <c r="H660" s="71"/>
      <c r="I660" s="67"/>
      <c r="J660" s="67"/>
      <c r="K660" s="67"/>
    </row>
    <row r="661" spans="1:11" s="59" customFormat="1" x14ac:dyDescent="0.25">
      <c r="A661" s="92">
        <v>660</v>
      </c>
      <c r="B661" s="6" t="s">
        <v>1335</v>
      </c>
      <c r="C661" s="75">
        <v>999</v>
      </c>
      <c r="D661" s="58" t="s">
        <v>393</v>
      </c>
      <c r="E661" s="98"/>
      <c r="F661" s="72" t="s">
        <v>1276</v>
      </c>
      <c r="G661" s="72"/>
      <c r="H661" s="71"/>
      <c r="I661" s="67"/>
      <c r="J661" s="67"/>
      <c r="K661" s="67"/>
    </row>
    <row r="662" spans="1:11" s="59" customFormat="1" x14ac:dyDescent="0.25">
      <c r="A662" s="92">
        <v>661</v>
      </c>
      <c r="B662" s="6" t="s">
        <v>1336</v>
      </c>
      <c r="C662" s="75">
        <v>999</v>
      </c>
      <c r="D662" s="58" t="s">
        <v>393</v>
      </c>
      <c r="E662" s="98"/>
      <c r="F662" s="72" t="s">
        <v>1276</v>
      </c>
      <c r="G662" s="72"/>
      <c r="H662" s="71"/>
      <c r="I662" s="67"/>
      <c r="J662" s="67"/>
      <c r="K662" s="67"/>
    </row>
    <row r="663" spans="1:11" s="59" customFormat="1" x14ac:dyDescent="0.25">
      <c r="A663" s="92">
        <v>662</v>
      </c>
      <c r="B663" s="6" t="s">
        <v>1337</v>
      </c>
      <c r="C663" s="75">
        <v>999</v>
      </c>
      <c r="D663" s="58" t="s">
        <v>393</v>
      </c>
      <c r="E663" s="98"/>
      <c r="F663" s="72" t="s">
        <v>1276</v>
      </c>
      <c r="G663" s="72"/>
      <c r="H663" s="71"/>
      <c r="I663" s="67"/>
      <c r="J663" s="67"/>
      <c r="K663" s="67"/>
    </row>
    <row r="664" spans="1:11" s="59" customFormat="1" x14ac:dyDescent="0.25">
      <c r="A664" s="92">
        <v>663</v>
      </c>
      <c r="B664" s="6" t="s">
        <v>1338</v>
      </c>
      <c r="C664" s="75">
        <v>999</v>
      </c>
      <c r="D664" s="58" t="s">
        <v>393</v>
      </c>
      <c r="E664" s="98"/>
      <c r="F664" s="72" t="s">
        <v>1276</v>
      </c>
      <c r="G664" s="72"/>
      <c r="H664" s="71"/>
      <c r="I664" s="67"/>
      <c r="J664" s="67"/>
      <c r="K664" s="67"/>
    </row>
    <row r="665" spans="1:11" s="59" customFormat="1" x14ac:dyDescent="0.25">
      <c r="A665" s="92">
        <v>664</v>
      </c>
      <c r="B665" s="6" t="s">
        <v>1339</v>
      </c>
      <c r="C665" s="75">
        <v>999</v>
      </c>
      <c r="D665" s="58" t="s">
        <v>393</v>
      </c>
      <c r="E665" s="98"/>
      <c r="F665" s="72" t="s">
        <v>1276</v>
      </c>
      <c r="G665" s="72"/>
      <c r="H665" s="71"/>
      <c r="I665" s="67"/>
      <c r="J665" s="67"/>
      <c r="K665" s="67"/>
    </row>
    <row r="666" spans="1:11" s="59" customFormat="1" x14ac:dyDescent="0.25">
      <c r="A666" s="92">
        <v>665</v>
      </c>
      <c r="B666" s="6" t="s">
        <v>1340</v>
      </c>
      <c r="C666" s="75">
        <v>999</v>
      </c>
      <c r="D666" s="58" t="s">
        <v>393</v>
      </c>
      <c r="E666" s="98"/>
      <c r="F666" s="72" t="s">
        <v>1276</v>
      </c>
      <c r="G666" s="72"/>
      <c r="H666" s="71"/>
      <c r="I666" s="67"/>
      <c r="J666" s="67"/>
      <c r="K666" s="67"/>
    </row>
    <row r="667" spans="1:11" s="59" customFormat="1" x14ac:dyDescent="0.25">
      <c r="A667" s="92">
        <v>666</v>
      </c>
      <c r="B667" s="6" t="s">
        <v>1341</v>
      </c>
      <c r="C667" s="75">
        <v>999</v>
      </c>
      <c r="D667" s="58" t="s">
        <v>393</v>
      </c>
      <c r="E667" s="98"/>
      <c r="F667" s="72" t="s">
        <v>1276</v>
      </c>
      <c r="G667" s="72"/>
      <c r="H667" s="71"/>
      <c r="I667" s="67"/>
      <c r="J667" s="67"/>
      <c r="K667" s="67"/>
    </row>
    <row r="668" spans="1:11" s="59" customFormat="1" x14ac:dyDescent="0.25">
      <c r="A668" s="92">
        <v>667</v>
      </c>
      <c r="B668" s="6" t="s">
        <v>1342</v>
      </c>
      <c r="C668" s="75">
        <v>999</v>
      </c>
      <c r="D668" s="58" t="s">
        <v>393</v>
      </c>
      <c r="E668" s="98"/>
      <c r="F668" s="72" t="s">
        <v>1276</v>
      </c>
      <c r="G668" s="72"/>
      <c r="H668" s="71"/>
      <c r="I668" s="67"/>
      <c r="J668" s="67"/>
      <c r="K668" s="67"/>
    </row>
    <row r="669" spans="1:11" s="59" customFormat="1" x14ac:dyDescent="0.25">
      <c r="A669" s="92">
        <v>668</v>
      </c>
      <c r="B669" s="6" t="s">
        <v>1343</v>
      </c>
      <c r="C669" s="75">
        <v>999</v>
      </c>
      <c r="D669" s="58" t="s">
        <v>393</v>
      </c>
      <c r="E669" s="98"/>
      <c r="F669" s="72" t="s">
        <v>1276</v>
      </c>
      <c r="G669" s="72"/>
      <c r="H669" s="71"/>
      <c r="I669" s="67"/>
      <c r="J669" s="67"/>
      <c r="K669" s="67"/>
    </row>
    <row r="670" spans="1:11" s="59" customFormat="1" x14ac:dyDescent="0.25">
      <c r="A670" s="92">
        <v>669</v>
      </c>
      <c r="B670" s="6" t="s">
        <v>1344</v>
      </c>
      <c r="C670" s="75">
        <v>999</v>
      </c>
      <c r="D670" s="58" t="s">
        <v>393</v>
      </c>
      <c r="E670" s="98"/>
      <c r="F670" s="72" t="s">
        <v>1276</v>
      </c>
      <c r="G670" s="72"/>
      <c r="H670" s="71"/>
      <c r="I670" s="67"/>
      <c r="J670" s="67"/>
      <c r="K670" s="67"/>
    </row>
    <row r="671" spans="1:11" s="59" customFormat="1" x14ac:dyDescent="0.25">
      <c r="A671" s="92">
        <v>670</v>
      </c>
      <c r="B671" s="6" t="s">
        <v>1345</v>
      </c>
      <c r="C671" s="75">
        <v>999</v>
      </c>
      <c r="D671" s="58" t="s">
        <v>393</v>
      </c>
      <c r="E671" s="98"/>
      <c r="F671" s="72" t="s">
        <v>1276</v>
      </c>
      <c r="G671" s="72"/>
      <c r="H671" s="71"/>
      <c r="I671" s="67"/>
      <c r="J671" s="67"/>
      <c r="K671" s="67"/>
    </row>
    <row r="672" spans="1:11" s="59" customFormat="1" x14ac:dyDescent="0.25">
      <c r="A672" s="92">
        <v>671</v>
      </c>
      <c r="B672" s="6" t="s">
        <v>1346</v>
      </c>
      <c r="C672" s="75">
        <v>999</v>
      </c>
      <c r="D672" s="58" t="s">
        <v>393</v>
      </c>
      <c r="E672" s="98"/>
      <c r="F672" s="72" t="s">
        <v>1276</v>
      </c>
      <c r="G672" s="72"/>
      <c r="H672" s="71"/>
      <c r="I672" s="67"/>
      <c r="J672" s="67"/>
      <c r="K672" s="67"/>
    </row>
    <row r="673" spans="1:13" s="59" customFormat="1" x14ac:dyDescent="0.25">
      <c r="A673" s="92">
        <v>672</v>
      </c>
      <c r="B673" s="6" t="s">
        <v>1347</v>
      </c>
      <c r="C673" s="75">
        <v>999</v>
      </c>
      <c r="D673" s="58" t="s">
        <v>393</v>
      </c>
      <c r="E673" s="98"/>
      <c r="F673" s="72" t="s">
        <v>1276</v>
      </c>
      <c r="G673" s="72"/>
      <c r="H673" s="71"/>
      <c r="I673" s="67"/>
      <c r="J673" s="67"/>
      <c r="K673" s="67"/>
    </row>
    <row r="674" spans="1:13" s="59" customFormat="1" x14ac:dyDescent="0.25">
      <c r="A674" s="92">
        <v>673</v>
      </c>
      <c r="B674" s="6" t="s">
        <v>1348</v>
      </c>
      <c r="C674" s="75">
        <v>999</v>
      </c>
      <c r="D674" s="58" t="s">
        <v>393</v>
      </c>
      <c r="E674" s="98"/>
      <c r="F674" s="72" t="s">
        <v>1276</v>
      </c>
      <c r="G674" s="72"/>
      <c r="H674" s="71"/>
      <c r="I674" s="67"/>
      <c r="J674" s="67"/>
      <c r="K674" s="67"/>
    </row>
    <row r="675" spans="1:13" s="59" customFormat="1" x14ac:dyDescent="0.25">
      <c r="A675" s="92">
        <v>674</v>
      </c>
      <c r="B675" s="6" t="s">
        <v>1349</v>
      </c>
      <c r="C675" s="75">
        <v>999</v>
      </c>
      <c r="D675" s="58" t="s">
        <v>393</v>
      </c>
      <c r="E675" s="98"/>
      <c r="F675" s="72" t="s">
        <v>1276</v>
      </c>
      <c r="G675" s="72"/>
      <c r="H675" s="71"/>
      <c r="I675" s="67"/>
      <c r="J675" s="67"/>
      <c r="K675" s="67"/>
    </row>
    <row r="676" spans="1:13" s="59" customFormat="1" x14ac:dyDescent="0.25">
      <c r="A676" s="92">
        <v>675</v>
      </c>
      <c r="B676" s="6" t="s">
        <v>1350</v>
      </c>
      <c r="C676" s="75">
        <v>999</v>
      </c>
      <c r="D676" s="58" t="s">
        <v>393</v>
      </c>
      <c r="E676" s="98"/>
      <c r="F676" s="72" t="s">
        <v>1276</v>
      </c>
      <c r="G676" s="72"/>
      <c r="H676" s="71"/>
      <c r="I676" s="67"/>
      <c r="J676" s="67"/>
      <c r="K676" s="67"/>
    </row>
    <row r="677" spans="1:13" hidden="1" x14ac:dyDescent="0.25">
      <c r="A677" s="224">
        <v>676</v>
      </c>
      <c r="B677" s="63" t="s">
        <v>1351</v>
      </c>
      <c r="C677" s="75">
        <v>999</v>
      </c>
      <c r="D677" s="58" t="s">
        <v>393</v>
      </c>
      <c r="E677" s="98" t="s">
        <v>793</v>
      </c>
      <c r="F677" s="88" t="s">
        <v>1275</v>
      </c>
      <c r="G677" s="88"/>
      <c r="H677" s="88"/>
      <c r="I677" s="88"/>
      <c r="J677" s="88"/>
      <c r="K677" s="88"/>
      <c r="L677" s="20"/>
      <c r="M677"/>
    </row>
    <row r="678" spans="1:13" hidden="1" x14ac:dyDescent="0.25">
      <c r="A678" s="92">
        <v>677</v>
      </c>
      <c r="B678" s="63" t="s">
        <v>1352</v>
      </c>
      <c r="C678" s="75">
        <v>999</v>
      </c>
      <c r="D678" s="58" t="s">
        <v>393</v>
      </c>
      <c r="E678" s="98" t="s">
        <v>794</v>
      </c>
      <c r="F678" s="88" t="s">
        <v>1275</v>
      </c>
      <c r="G678" s="88"/>
      <c r="H678" s="88"/>
      <c r="I678" s="88"/>
      <c r="J678" s="88"/>
      <c r="K678" s="88"/>
      <c r="L678" s="20"/>
      <c r="M678"/>
    </row>
    <row r="679" spans="1:13" hidden="1" x14ac:dyDescent="0.25">
      <c r="A679" s="224">
        <v>678</v>
      </c>
      <c r="B679" s="63" t="s">
        <v>1353</v>
      </c>
      <c r="C679" s="75">
        <v>999</v>
      </c>
      <c r="D679" s="58" t="s">
        <v>393</v>
      </c>
      <c r="E679" s="98" t="s">
        <v>795</v>
      </c>
      <c r="F679" s="88" t="s">
        <v>1275</v>
      </c>
      <c r="G679" s="88"/>
      <c r="H679" s="88"/>
      <c r="I679" s="88"/>
      <c r="J679" s="88"/>
      <c r="K679" s="88"/>
      <c r="L679" s="20"/>
      <c r="M679"/>
    </row>
    <row r="680" spans="1:13" hidden="1" x14ac:dyDescent="0.25">
      <c r="A680" s="92">
        <v>679</v>
      </c>
      <c r="B680" s="63" t="s">
        <v>1354</v>
      </c>
      <c r="C680" s="75">
        <v>999</v>
      </c>
      <c r="D680" s="58" t="s">
        <v>393</v>
      </c>
      <c r="E680" s="98" t="s">
        <v>796</v>
      </c>
      <c r="F680" s="88" t="s">
        <v>1275</v>
      </c>
      <c r="G680" s="88"/>
      <c r="H680" s="88"/>
      <c r="I680" s="88"/>
      <c r="J680" s="88"/>
      <c r="K680" s="88"/>
      <c r="L680" s="20"/>
      <c r="M680"/>
    </row>
    <row r="681" spans="1:13" hidden="1" x14ac:dyDescent="0.25">
      <c r="A681" s="224">
        <v>680</v>
      </c>
      <c r="B681" s="63" t="s">
        <v>1355</v>
      </c>
      <c r="C681" s="75">
        <v>999</v>
      </c>
      <c r="D681" s="58" t="s">
        <v>393</v>
      </c>
      <c r="E681" s="98" t="s">
        <v>1378</v>
      </c>
      <c r="F681" s="88"/>
      <c r="G681" s="88"/>
      <c r="H681" s="88"/>
      <c r="I681" s="88"/>
      <c r="J681" s="88"/>
      <c r="K681" s="88"/>
      <c r="L681" s="20"/>
      <c r="M681"/>
    </row>
    <row r="682" spans="1:13" hidden="1" x14ac:dyDescent="0.25">
      <c r="A682" s="92">
        <v>681</v>
      </c>
      <c r="B682" s="63" t="s">
        <v>1356</v>
      </c>
      <c r="C682" s="75">
        <v>999</v>
      </c>
      <c r="D682" s="58" t="s">
        <v>393</v>
      </c>
      <c r="E682" s="98" t="s">
        <v>1379</v>
      </c>
      <c r="F682" s="88"/>
      <c r="G682" s="88"/>
      <c r="H682" s="88"/>
      <c r="I682" s="88"/>
      <c r="J682" s="88"/>
      <c r="K682" s="88"/>
      <c r="L682" s="20"/>
      <c r="M682"/>
    </row>
    <row r="683" spans="1:13" hidden="1" x14ac:dyDescent="0.25">
      <c r="A683" s="224">
        <v>682</v>
      </c>
      <c r="B683" s="63" t="s">
        <v>1357</v>
      </c>
      <c r="C683" s="75">
        <v>999</v>
      </c>
      <c r="D683" s="58" t="s">
        <v>393</v>
      </c>
      <c r="E683" s="98" t="s">
        <v>1379</v>
      </c>
      <c r="F683" s="88"/>
      <c r="G683" s="88"/>
      <c r="H683" s="88"/>
      <c r="I683" s="88"/>
      <c r="J683" s="88"/>
      <c r="K683" s="88"/>
      <c r="L683" s="20"/>
      <c r="M683"/>
    </row>
    <row r="684" spans="1:13" hidden="1" x14ac:dyDescent="0.25">
      <c r="A684" s="92">
        <v>683</v>
      </c>
      <c r="B684" s="225" t="s">
        <v>1375</v>
      </c>
      <c r="C684" s="75">
        <v>999</v>
      </c>
      <c r="D684" s="225"/>
      <c r="E684" s="98" t="s">
        <v>1380</v>
      </c>
      <c r="F684" s="88"/>
      <c r="G684" s="88"/>
      <c r="H684" s="88"/>
      <c r="I684" s="88"/>
      <c r="J684" s="88"/>
      <c r="K684" s="88"/>
      <c r="L684" s="20"/>
      <c r="M684"/>
    </row>
    <row r="685" spans="1:13" hidden="1" x14ac:dyDescent="0.25">
      <c r="A685" s="224">
        <v>684</v>
      </c>
      <c r="B685" s="225" t="s">
        <v>1376</v>
      </c>
      <c r="C685" s="75">
        <v>999</v>
      </c>
      <c r="D685" s="225"/>
      <c r="E685" s="98"/>
      <c r="F685" s="88"/>
      <c r="G685" s="88"/>
      <c r="H685" s="88"/>
      <c r="I685" s="88"/>
      <c r="J685" s="88"/>
      <c r="K685" s="88"/>
      <c r="L685" s="20"/>
      <c r="M685"/>
    </row>
    <row r="686" spans="1:13" hidden="1" x14ac:dyDescent="0.25">
      <c r="A686" s="92">
        <v>685</v>
      </c>
      <c r="B686" s="225" t="s">
        <v>1377</v>
      </c>
      <c r="C686" s="75">
        <v>999</v>
      </c>
      <c r="D686" s="225"/>
      <c r="E686" s="98"/>
      <c r="F686" s="88"/>
      <c r="G686" s="88"/>
      <c r="H686" s="88"/>
      <c r="I686" s="88"/>
      <c r="J686" s="88"/>
      <c r="K686" s="88"/>
      <c r="L686" s="20"/>
      <c r="M686"/>
    </row>
    <row r="687" spans="1:13" hidden="1" x14ac:dyDescent="0.25">
      <c r="A687" s="226">
        <v>686</v>
      </c>
      <c r="B687" s="225" t="s">
        <v>1358</v>
      </c>
      <c r="C687" s="225" t="s">
        <v>1238</v>
      </c>
      <c r="D687" s="225"/>
      <c r="E687" s="98"/>
      <c r="F687" s="88" t="s">
        <v>1272</v>
      </c>
      <c r="G687" s="88"/>
      <c r="H687" s="88"/>
      <c r="I687" s="88"/>
      <c r="J687" s="88"/>
      <c r="K687" s="88"/>
      <c r="L687" s="20"/>
      <c r="M687"/>
    </row>
    <row r="688" spans="1:13" hidden="1" x14ac:dyDescent="0.25">
      <c r="A688" s="226">
        <v>687</v>
      </c>
      <c r="B688" s="4" t="s">
        <v>1040</v>
      </c>
      <c r="C688" s="13">
        <v>18</v>
      </c>
      <c r="D688" s="58"/>
      <c r="E688" s="233" t="s">
        <v>1043</v>
      </c>
      <c r="F688" s="72" t="s">
        <v>1272</v>
      </c>
      <c r="G688" s="72"/>
      <c r="H688" s="67" t="s">
        <v>940</v>
      </c>
      <c r="I688" s="67" t="s">
        <v>1226</v>
      </c>
      <c r="J688" s="67" t="s">
        <v>1233</v>
      </c>
      <c r="K688" s="67" t="s">
        <v>1050</v>
      </c>
      <c r="L688" s="20"/>
      <c r="M688"/>
    </row>
    <row r="689" spans="1:13" x14ac:dyDescent="0.25">
      <c r="A689" s="224">
        <v>688</v>
      </c>
      <c r="B689" s="4" t="s">
        <v>1363</v>
      </c>
      <c r="C689" s="225">
        <v>60</v>
      </c>
      <c r="D689" s="58" t="s">
        <v>393</v>
      </c>
      <c r="E689" s="233" t="s">
        <v>1368</v>
      </c>
      <c r="F689" s="88" t="s">
        <v>1270</v>
      </c>
      <c r="G689" s="88" t="s">
        <v>1286</v>
      </c>
      <c r="H689" s="88"/>
      <c r="I689" s="88"/>
      <c r="J689" s="88"/>
      <c r="K689" s="88"/>
      <c r="L689" s="20"/>
      <c r="M689"/>
    </row>
    <row r="690" spans="1:13" x14ac:dyDescent="0.25">
      <c r="A690" s="224">
        <v>689</v>
      </c>
      <c r="B690" s="4" t="s">
        <v>1364</v>
      </c>
      <c r="C690" s="225">
        <v>60</v>
      </c>
      <c r="D690" s="58" t="s">
        <v>393</v>
      </c>
      <c r="E690" s="233" t="s">
        <v>1369</v>
      </c>
      <c r="F690" s="88" t="s">
        <v>1270</v>
      </c>
      <c r="G690" s="88" t="s">
        <v>1286</v>
      </c>
      <c r="H690" s="88"/>
      <c r="I690" s="88"/>
      <c r="J690" s="88"/>
      <c r="K690" s="88"/>
      <c r="L690" s="20"/>
      <c r="M690"/>
    </row>
    <row r="691" spans="1:13" x14ac:dyDescent="0.25">
      <c r="A691" s="224">
        <v>690</v>
      </c>
      <c r="B691" s="4" t="s">
        <v>1365</v>
      </c>
      <c r="C691" s="225">
        <v>60</v>
      </c>
      <c r="D691" s="58" t="s">
        <v>393</v>
      </c>
      <c r="E691" s="233" t="s">
        <v>1370</v>
      </c>
      <c r="F691" s="88" t="s">
        <v>1270</v>
      </c>
      <c r="G691" s="88" t="s">
        <v>1286</v>
      </c>
      <c r="H691" s="88"/>
      <c r="I691" s="88"/>
      <c r="J691" s="88"/>
      <c r="K691" s="88"/>
      <c r="L691" s="20"/>
      <c r="M691"/>
    </row>
    <row r="692" spans="1:13" x14ac:dyDescent="0.25">
      <c r="A692" s="224">
        <v>691</v>
      </c>
      <c r="B692" s="4" t="s">
        <v>1366</v>
      </c>
      <c r="C692" s="225">
        <v>60</v>
      </c>
      <c r="D692" s="58" t="s">
        <v>393</v>
      </c>
      <c r="E692" s="233" t="s">
        <v>1371</v>
      </c>
      <c r="F692" s="88" t="s">
        <v>1270</v>
      </c>
      <c r="G692" s="88" t="s">
        <v>1286</v>
      </c>
      <c r="H692" s="88"/>
      <c r="I692" s="88"/>
      <c r="J692" s="88"/>
      <c r="K692" s="88"/>
      <c r="L692" s="20"/>
      <c r="M692"/>
    </row>
    <row r="693" spans="1:13" x14ac:dyDescent="0.25">
      <c r="A693" s="224">
        <v>692</v>
      </c>
      <c r="B693" s="4" t="s">
        <v>1367</v>
      </c>
      <c r="C693" s="225">
        <v>60</v>
      </c>
      <c r="D693" s="58" t="s">
        <v>393</v>
      </c>
      <c r="E693" s="233" t="s">
        <v>1372</v>
      </c>
      <c r="F693" s="88" t="s">
        <v>1270</v>
      </c>
      <c r="G693" s="88" t="s">
        <v>1286</v>
      </c>
      <c r="H693" s="88"/>
      <c r="I693" s="88"/>
      <c r="J693" s="88"/>
      <c r="K693" s="88"/>
      <c r="L693" s="20"/>
      <c r="M693"/>
    </row>
    <row r="694" spans="1:13" hidden="1" x14ac:dyDescent="0.25">
      <c r="A694" s="224">
        <v>693</v>
      </c>
      <c r="B694" s="4" t="s">
        <v>1359</v>
      </c>
      <c r="C694" s="225">
        <v>61</v>
      </c>
      <c r="D694" s="225"/>
      <c r="E694" s="222" t="s">
        <v>1374</v>
      </c>
      <c r="F694" s="88"/>
      <c r="G694" s="88"/>
      <c r="H694" s="88"/>
      <c r="I694" s="88"/>
      <c r="J694" s="88"/>
      <c r="K694" s="88"/>
      <c r="L694" s="20"/>
      <c r="M694"/>
    </row>
    <row r="695" spans="1:13" hidden="1" x14ac:dyDescent="0.25">
      <c r="A695" s="224">
        <v>694</v>
      </c>
      <c r="B695" s="4" t="s">
        <v>1360</v>
      </c>
      <c r="C695" s="225">
        <v>61</v>
      </c>
      <c r="D695" s="225"/>
      <c r="E695" s="222" t="s">
        <v>1374</v>
      </c>
      <c r="F695" s="88"/>
      <c r="G695" s="88"/>
      <c r="H695" s="88"/>
      <c r="I695" s="88"/>
      <c r="J695" s="88"/>
      <c r="K695" s="88"/>
      <c r="L695" s="20"/>
      <c r="M695"/>
    </row>
    <row r="696" spans="1:13" hidden="1" x14ac:dyDescent="0.25">
      <c r="A696" s="224">
        <v>695</v>
      </c>
      <c r="B696" s="4" t="s">
        <v>1361</v>
      </c>
      <c r="C696" s="225">
        <v>61</v>
      </c>
      <c r="D696" s="225"/>
      <c r="E696" s="222" t="s">
        <v>1374</v>
      </c>
      <c r="F696" s="88"/>
      <c r="G696" s="88"/>
      <c r="H696" s="88"/>
      <c r="I696" s="88"/>
      <c r="J696" s="88"/>
      <c r="K696" s="88"/>
      <c r="L696" s="20"/>
      <c r="M696"/>
    </row>
    <row r="697" spans="1:13" hidden="1" x14ac:dyDescent="0.25">
      <c r="A697" s="224">
        <v>696</v>
      </c>
      <c r="B697" s="4" t="s">
        <v>1362</v>
      </c>
      <c r="C697" s="225">
        <v>61</v>
      </c>
      <c r="D697" s="225"/>
      <c r="E697" s="222" t="s">
        <v>1374</v>
      </c>
      <c r="F697" s="88"/>
      <c r="G697" s="88"/>
      <c r="H697" s="88"/>
      <c r="I697" s="88"/>
      <c r="J697" s="88"/>
      <c r="K697" s="88"/>
      <c r="L697" s="20"/>
      <c r="M697"/>
    </row>
    <row r="698" spans="1:13" hidden="1" x14ac:dyDescent="0.25">
      <c r="A698" s="226">
        <v>697</v>
      </c>
      <c r="B698" s="4">
        <v>850</v>
      </c>
      <c r="C698" s="225">
        <v>999</v>
      </c>
      <c r="D698" s="58"/>
      <c r="E698" s="222" t="s">
        <v>1382</v>
      </c>
      <c r="F698" s="88"/>
      <c r="G698" s="88"/>
      <c r="H698" s="88"/>
      <c r="I698" s="88"/>
      <c r="J698" s="88"/>
      <c r="K698" s="88"/>
    </row>
    <row r="699" spans="1:13" hidden="1" x14ac:dyDescent="0.25">
      <c r="A699" s="226">
        <v>698</v>
      </c>
      <c r="B699" s="4" t="s">
        <v>1381</v>
      </c>
      <c r="C699" s="225">
        <v>999</v>
      </c>
      <c r="D699" s="58"/>
      <c r="E699" s="222" t="s">
        <v>1383</v>
      </c>
      <c r="F699" s="88"/>
      <c r="G699" s="88"/>
      <c r="H699" s="88"/>
      <c r="I699" s="88"/>
      <c r="J699" s="88"/>
      <c r="K699" s="88"/>
    </row>
    <row r="700" spans="1:13" hidden="1" x14ac:dyDescent="0.25">
      <c r="A700" s="226">
        <v>699</v>
      </c>
      <c r="B700" s="4">
        <v>853</v>
      </c>
      <c r="C700" s="225">
        <v>999</v>
      </c>
      <c r="D700" s="58"/>
      <c r="E700" s="222" t="s">
        <v>1384</v>
      </c>
      <c r="F700" s="88"/>
      <c r="G700" s="88"/>
      <c r="H700" s="88"/>
      <c r="I700" s="88"/>
      <c r="J700" s="88"/>
      <c r="K700" s="88"/>
    </row>
    <row r="701" spans="1:13" hidden="1" x14ac:dyDescent="0.25">
      <c r="A701" s="226">
        <v>700</v>
      </c>
      <c r="B701" s="4">
        <v>855</v>
      </c>
      <c r="C701" s="225">
        <v>999</v>
      </c>
      <c r="D701" s="58"/>
      <c r="E701" s="222" t="s">
        <v>1385</v>
      </c>
      <c r="F701" s="88"/>
      <c r="G701" s="88"/>
      <c r="H701" s="88"/>
      <c r="I701" s="88"/>
      <c r="J701" s="88"/>
      <c r="K701" s="88"/>
    </row>
    <row r="702" spans="1:13" hidden="1" x14ac:dyDescent="0.25">
      <c r="A702" s="226">
        <v>701</v>
      </c>
      <c r="B702" s="4">
        <v>856</v>
      </c>
      <c r="C702" s="225">
        <v>999</v>
      </c>
      <c r="D702" s="58"/>
      <c r="E702" s="222" t="s">
        <v>1386</v>
      </c>
      <c r="F702" s="88"/>
      <c r="G702" s="88"/>
      <c r="H702" s="88"/>
      <c r="I702" s="88"/>
      <c r="J702" s="88"/>
      <c r="K702" s="88"/>
    </row>
    <row r="703" spans="1:13" hidden="1" x14ac:dyDescent="0.25">
      <c r="A703" s="226">
        <v>702</v>
      </c>
      <c r="B703" s="4">
        <v>857</v>
      </c>
      <c r="C703" s="225">
        <v>999</v>
      </c>
      <c r="D703" s="58"/>
      <c r="E703" s="222" t="s">
        <v>1387</v>
      </c>
      <c r="F703" s="88"/>
      <c r="G703" s="88"/>
      <c r="H703" s="88"/>
      <c r="I703" s="88"/>
      <c r="J703" s="88"/>
      <c r="K703" s="88"/>
    </row>
    <row r="704" spans="1:13" hidden="1" x14ac:dyDescent="0.25">
      <c r="A704" s="226">
        <v>703</v>
      </c>
      <c r="B704" s="4">
        <v>858</v>
      </c>
      <c r="C704" s="225">
        <v>999</v>
      </c>
      <c r="D704" s="58"/>
      <c r="E704" s="222" t="s">
        <v>1388</v>
      </c>
      <c r="F704" s="88"/>
      <c r="G704" s="88"/>
      <c r="H704" s="88"/>
      <c r="I704" s="88"/>
      <c r="J704" s="88"/>
      <c r="K704" s="88"/>
    </row>
    <row r="705" spans="1:11" hidden="1" x14ac:dyDescent="0.25">
      <c r="A705" s="226">
        <v>704</v>
      </c>
      <c r="B705" s="4">
        <v>860</v>
      </c>
      <c r="C705" s="225">
        <v>999</v>
      </c>
      <c r="D705" s="58"/>
      <c r="E705" s="222" t="s">
        <v>1389</v>
      </c>
      <c r="F705" s="88"/>
      <c r="G705" s="88"/>
      <c r="H705" s="88"/>
      <c r="I705" s="88"/>
      <c r="J705" s="88"/>
      <c r="K705" s="88"/>
    </row>
    <row r="706" spans="1:11" hidden="1" x14ac:dyDescent="0.25">
      <c r="A706" s="226">
        <v>705</v>
      </c>
      <c r="B706" s="4">
        <v>861</v>
      </c>
      <c r="C706" s="225">
        <v>999</v>
      </c>
      <c r="D706" s="58"/>
      <c r="E706" s="222" t="s">
        <v>1390</v>
      </c>
      <c r="F706" s="88"/>
      <c r="G706" s="88"/>
      <c r="H706" s="88"/>
      <c r="I706" s="88"/>
      <c r="J706" s="88"/>
      <c r="K706" s="88"/>
    </row>
    <row r="707" spans="1:11" hidden="1" x14ac:dyDescent="0.25">
      <c r="A707" s="226">
        <v>706</v>
      </c>
      <c r="B707" s="4">
        <v>862</v>
      </c>
      <c r="C707" s="225">
        <v>999</v>
      </c>
      <c r="D707" s="58" t="s">
        <v>393</v>
      </c>
      <c r="E707" s="222" t="s">
        <v>1391</v>
      </c>
      <c r="F707" s="88"/>
      <c r="G707" s="88"/>
      <c r="H707" s="88"/>
      <c r="I707" s="88"/>
      <c r="J707" s="88"/>
      <c r="K707" s="88"/>
    </row>
    <row r="708" spans="1:11" hidden="1" x14ac:dyDescent="0.25">
      <c r="A708" s="226">
        <v>707</v>
      </c>
      <c r="B708" s="4">
        <v>849</v>
      </c>
      <c r="C708" s="225">
        <v>999</v>
      </c>
      <c r="D708" s="58"/>
      <c r="E708" s="222" t="s">
        <v>1392</v>
      </c>
      <c r="F708" s="88"/>
      <c r="G708" s="88"/>
      <c r="H708" s="88"/>
      <c r="I708" s="88"/>
      <c r="J708" s="88"/>
      <c r="K708" s="88"/>
    </row>
    <row r="709" spans="1:11" ht="60" hidden="1" x14ac:dyDescent="0.25">
      <c r="A709" s="226">
        <v>708</v>
      </c>
      <c r="B709" s="4" t="s">
        <v>1406</v>
      </c>
      <c r="C709" s="225">
        <v>999</v>
      </c>
      <c r="D709" s="225"/>
      <c r="E709" s="222" t="s">
        <v>1405</v>
      </c>
      <c r="F709" s="88"/>
      <c r="G709" s="88"/>
      <c r="H709" s="88"/>
      <c r="I709" s="88"/>
      <c r="J709" s="88"/>
      <c r="K709" s="88"/>
    </row>
  </sheetData>
  <autoFilter ref="A3:K709" xr:uid="{00000000-0009-0000-0000-000001000000}">
    <filterColumn colId="5">
      <filters>
        <filter val="Ohio"/>
        <filter val="Pennsylvania"/>
        <filter val="West Virginia"/>
      </filters>
    </filterColumn>
    <sortState xmlns:xlrd2="http://schemas.microsoft.com/office/spreadsheetml/2017/richdata2" ref="A4:K697">
      <sortCondition ref="A3"/>
    </sortState>
  </autoFilter>
  <mergeCells count="1">
    <mergeCell ref="A1:J1"/>
  </mergeCells>
  <conditionalFormatting sqref="B593:B599">
    <cfRule type="duplicateValues" dxfId="25" priority="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Z519"/>
  <sheetViews>
    <sheetView tabSelected="1" zoomScale="70" zoomScaleNormal="70" workbookViewId="0">
      <pane ySplit="5" topLeftCell="A444" activePane="bottomLeft" state="frozen"/>
      <selection activeCell="C6" sqref="C6:C453"/>
      <selection pane="bottomLeft" activeCell="C3" sqref="C3"/>
    </sheetView>
  </sheetViews>
  <sheetFormatPr defaultRowHeight="15" x14ac:dyDescent="0.25"/>
  <cols>
    <col min="1" max="1" width="15.85546875" style="214" bestFit="1" customWidth="1"/>
    <col min="2" max="2" width="38.140625" customWidth="1"/>
    <col min="3" max="3" width="96.28515625" bestFit="1" customWidth="1"/>
    <col min="4" max="4" width="15.28515625" bestFit="1" customWidth="1"/>
    <col min="5" max="5" width="20.28515625" style="59" bestFit="1" customWidth="1"/>
    <col min="6" max="6" width="29.28515625" customWidth="1"/>
    <col min="7" max="7" width="26.7109375" style="59" bestFit="1" customWidth="1"/>
    <col min="8" max="8" width="27.7109375" style="59" bestFit="1" customWidth="1"/>
    <col min="9" max="9" width="33.85546875" style="59" bestFit="1" customWidth="1"/>
    <col min="10" max="10" width="37.7109375" style="59" bestFit="1" customWidth="1"/>
    <col min="11" max="12" width="48.28515625" style="105" bestFit="1" customWidth="1"/>
    <col min="13" max="14" width="30" bestFit="1" customWidth="1"/>
    <col min="15" max="15" width="28.7109375" style="59" bestFit="1" customWidth="1"/>
    <col min="16" max="16" width="36.85546875" style="42" customWidth="1"/>
  </cols>
  <sheetData>
    <row r="1" spans="1:26" x14ac:dyDescent="0.25">
      <c r="A1" s="210"/>
      <c r="B1" s="23"/>
      <c r="C1" s="24"/>
      <c r="D1" s="24"/>
      <c r="E1" s="24"/>
      <c r="F1" s="24"/>
      <c r="G1" s="24"/>
      <c r="H1" s="24"/>
      <c r="I1" s="24"/>
      <c r="J1" s="24"/>
      <c r="K1" s="104"/>
      <c r="L1" s="104"/>
      <c r="M1" s="24"/>
      <c r="N1" s="24"/>
      <c r="O1" s="24"/>
      <c r="P1" s="23"/>
      <c r="Q1" s="24"/>
      <c r="R1" s="23"/>
      <c r="S1" s="24"/>
      <c r="T1" s="24"/>
      <c r="U1" s="24"/>
      <c r="V1" s="24"/>
      <c r="W1" s="24"/>
      <c r="X1" s="24"/>
      <c r="Y1" s="23"/>
      <c r="Z1" s="23"/>
    </row>
    <row r="2" spans="1:26" x14ac:dyDescent="0.25">
      <c r="A2" s="210"/>
      <c r="B2" s="26" t="s">
        <v>692</v>
      </c>
      <c r="C2" s="24"/>
      <c r="D2" s="24"/>
      <c r="E2" s="24"/>
      <c r="F2" s="24"/>
      <c r="G2" s="24"/>
      <c r="H2" s="24"/>
      <c r="I2" s="24"/>
      <c r="J2" s="24"/>
      <c r="K2" s="104"/>
      <c r="L2" s="104"/>
      <c r="M2" s="24"/>
      <c r="N2" s="24"/>
      <c r="O2" s="24"/>
      <c r="P2" s="23"/>
      <c r="Q2" s="24"/>
      <c r="R2" s="23"/>
      <c r="S2" s="24"/>
      <c r="T2" s="24"/>
      <c r="U2" s="24"/>
      <c r="V2" s="24"/>
      <c r="W2" s="24"/>
      <c r="X2" s="24"/>
      <c r="Y2" s="23"/>
      <c r="Z2" s="23"/>
    </row>
    <row r="3" spans="1:26" x14ac:dyDescent="0.25">
      <c r="A3" s="210"/>
      <c r="B3" s="27" t="s">
        <v>693</v>
      </c>
      <c r="C3" s="24"/>
      <c r="D3" s="24"/>
      <c r="E3" s="24"/>
      <c r="F3" s="24"/>
      <c r="G3" s="24"/>
      <c r="H3" s="24"/>
      <c r="I3" s="24"/>
      <c r="J3" s="24"/>
      <c r="K3" s="104"/>
      <c r="L3" s="104"/>
      <c r="M3" s="24"/>
      <c r="N3" s="24"/>
      <c r="O3" s="24"/>
      <c r="P3" s="23"/>
      <c r="Q3" s="24"/>
      <c r="R3" s="23"/>
      <c r="S3" s="24"/>
      <c r="T3" s="24"/>
      <c r="U3" s="24"/>
      <c r="V3" s="24"/>
      <c r="W3" s="24"/>
      <c r="X3" s="24"/>
      <c r="Y3" s="23"/>
      <c r="Z3" s="23"/>
    </row>
    <row r="4" spans="1:26" s="59" customFormat="1" x14ac:dyDescent="0.25">
      <c r="A4" s="210"/>
      <c r="B4" s="167"/>
      <c r="C4" s="24"/>
      <c r="D4" s="24"/>
      <c r="E4" s="24"/>
      <c r="F4" s="24"/>
      <c r="G4" s="24"/>
      <c r="H4" s="24"/>
      <c r="I4" s="24"/>
      <c r="J4" s="24"/>
      <c r="K4" s="104"/>
      <c r="L4" s="104"/>
      <c r="M4" s="24"/>
      <c r="N4" s="24"/>
      <c r="O4" s="24"/>
      <c r="P4" s="23"/>
      <c r="Q4" s="24"/>
      <c r="R4" s="23"/>
      <c r="S4" s="24"/>
      <c r="T4" s="24"/>
      <c r="U4" s="24"/>
      <c r="V4" s="24"/>
      <c r="W4" s="24"/>
      <c r="X4" s="24"/>
      <c r="Y4" s="23"/>
      <c r="Z4" s="23"/>
    </row>
    <row r="5" spans="1:26" ht="50.25" customHeight="1" thickBot="1" x14ac:dyDescent="0.35">
      <c r="A5" s="211" t="s">
        <v>1236</v>
      </c>
      <c r="B5" s="200" t="s">
        <v>636</v>
      </c>
      <c r="C5" s="207" t="s">
        <v>1193</v>
      </c>
      <c r="D5" s="206" t="s">
        <v>1291</v>
      </c>
      <c r="E5" s="206" t="s">
        <v>1292</v>
      </c>
      <c r="F5" s="87" t="s">
        <v>942</v>
      </c>
      <c r="G5" s="180" t="s">
        <v>1199</v>
      </c>
      <c r="H5" s="180" t="s">
        <v>1200</v>
      </c>
      <c r="I5" s="180" t="s">
        <v>1201</v>
      </c>
      <c r="J5" s="161" t="s">
        <v>1111</v>
      </c>
      <c r="K5" s="172" t="s">
        <v>1194</v>
      </c>
      <c r="L5" s="173" t="s">
        <v>1195</v>
      </c>
      <c r="M5" s="126" t="s">
        <v>1036</v>
      </c>
      <c r="N5" s="86" t="s">
        <v>1037</v>
      </c>
      <c r="O5" s="86" t="s">
        <v>1038</v>
      </c>
      <c r="P5" s="86" t="s">
        <v>1098</v>
      </c>
    </row>
    <row r="6" spans="1:26" ht="16.5" thickTop="1" x14ac:dyDescent="0.25">
      <c r="A6" s="212">
        <v>1</v>
      </c>
      <c r="B6" s="62">
        <v>1194</v>
      </c>
      <c r="C6" s="57" t="s">
        <v>759</v>
      </c>
      <c r="D6" s="79" t="s">
        <v>1270</v>
      </c>
      <c r="E6" s="79" t="s">
        <v>1285</v>
      </c>
      <c r="F6" s="79" t="s">
        <v>953</v>
      </c>
      <c r="G6" s="79" t="s">
        <v>1229</v>
      </c>
      <c r="H6" s="79" t="s">
        <v>1230</v>
      </c>
      <c r="I6" s="79" t="s">
        <v>1217</v>
      </c>
      <c r="J6" s="140">
        <v>9.8800000000000008</v>
      </c>
      <c r="K6" s="171">
        <v>106.02300000000001</v>
      </c>
      <c r="L6" s="171">
        <v>1073.1072874493925</v>
      </c>
      <c r="M6" s="127">
        <v>5.3011500000000007</v>
      </c>
      <c r="N6" s="91">
        <v>21.162275449101799</v>
      </c>
      <c r="O6" s="91">
        <v>9.5516216216216225</v>
      </c>
      <c r="P6" s="103">
        <v>0.20934185011976728</v>
      </c>
    </row>
    <row r="7" spans="1:26" ht="15.75" x14ac:dyDescent="0.25">
      <c r="A7" s="212">
        <v>2</v>
      </c>
      <c r="B7" s="62">
        <v>1349</v>
      </c>
      <c r="C7" s="96" t="s">
        <v>760</v>
      </c>
      <c r="D7" s="79" t="s">
        <v>1270</v>
      </c>
      <c r="E7" s="79" t="s">
        <v>1286</v>
      </c>
      <c r="F7" s="79" t="s">
        <v>953</v>
      </c>
      <c r="G7" s="79" t="s">
        <v>1229</v>
      </c>
      <c r="H7" s="79" t="s">
        <v>1230</v>
      </c>
      <c r="I7" s="79" t="s">
        <v>1217</v>
      </c>
      <c r="J7" s="140">
        <v>2.93</v>
      </c>
      <c r="K7" s="168">
        <v>27.7</v>
      </c>
      <c r="L7" s="168">
        <v>945.39</v>
      </c>
      <c r="M7" s="93">
        <v>8.65625</v>
      </c>
      <c r="N7" s="92">
        <v>39.571428571428569</v>
      </c>
      <c r="O7" s="92">
        <v>4.6166666666666663</v>
      </c>
      <c r="P7" s="32">
        <v>0.5561797752808989</v>
      </c>
    </row>
    <row r="8" spans="1:26" ht="15.75" x14ac:dyDescent="0.25">
      <c r="A8" s="213">
        <v>3</v>
      </c>
      <c r="B8" s="62">
        <v>1457</v>
      </c>
      <c r="C8" s="96" t="s">
        <v>761</v>
      </c>
      <c r="D8" s="79" t="s">
        <v>1270</v>
      </c>
      <c r="E8" s="79" t="s">
        <v>1286</v>
      </c>
      <c r="F8" s="79" t="s">
        <v>953</v>
      </c>
      <c r="G8" s="79" t="s">
        <v>1229</v>
      </c>
      <c r="H8" s="79" t="s">
        <v>1230</v>
      </c>
      <c r="I8" s="79" t="s">
        <v>1217</v>
      </c>
      <c r="J8" s="140">
        <v>8.2899999999999991</v>
      </c>
      <c r="K8" s="168">
        <v>57.45000000000001</v>
      </c>
      <c r="L8" s="168">
        <v>693</v>
      </c>
      <c r="M8" s="93">
        <v>4.9956521739130446</v>
      </c>
      <c r="N8" s="92">
        <v>17.953125000000004</v>
      </c>
      <c r="O8" s="92">
        <v>8.2071428571428591</v>
      </c>
      <c r="P8" s="32">
        <v>0.27666666666666667</v>
      </c>
    </row>
    <row r="9" spans="1:26" ht="15.75" x14ac:dyDescent="0.25">
      <c r="A9" s="213">
        <v>4</v>
      </c>
      <c r="B9" s="62">
        <v>1549</v>
      </c>
      <c r="C9" s="96" t="s">
        <v>762</v>
      </c>
      <c r="D9" s="79" t="s">
        <v>1270</v>
      </c>
      <c r="E9" s="79" t="s">
        <v>1285</v>
      </c>
      <c r="F9" s="79" t="s">
        <v>953</v>
      </c>
      <c r="G9" s="79" t="s">
        <v>1229</v>
      </c>
      <c r="H9" s="79" t="s">
        <v>1230</v>
      </c>
      <c r="I9" s="79" t="s">
        <v>1217</v>
      </c>
      <c r="J9" s="140">
        <v>13.76</v>
      </c>
      <c r="K9" s="168">
        <v>152.77399999999997</v>
      </c>
      <c r="L9" s="168">
        <v>1110.2761627906978</v>
      </c>
      <c r="M9" s="93">
        <v>24.021069182389933</v>
      </c>
      <c r="N9" s="92">
        <v>29.044486692015205</v>
      </c>
      <c r="O9" s="92">
        <v>4.9601948051948046</v>
      </c>
      <c r="P9" s="32">
        <v>0.5020548618621572</v>
      </c>
    </row>
    <row r="10" spans="1:26" ht="15.75" x14ac:dyDescent="0.25">
      <c r="A10" s="213">
        <v>5</v>
      </c>
      <c r="B10" s="62">
        <v>1622</v>
      </c>
      <c r="C10" s="96" t="s">
        <v>763</v>
      </c>
      <c r="D10" s="79" t="s">
        <v>1270</v>
      </c>
      <c r="E10" s="79" t="s">
        <v>1286</v>
      </c>
      <c r="F10" s="79" t="s">
        <v>953</v>
      </c>
      <c r="G10" s="79" t="s">
        <v>1229</v>
      </c>
      <c r="H10" s="79" t="s">
        <v>1230</v>
      </c>
      <c r="I10" s="79" t="s">
        <v>1217</v>
      </c>
      <c r="J10" s="140">
        <v>8.0399999999999991</v>
      </c>
      <c r="K10" s="168">
        <v>62.28</v>
      </c>
      <c r="L10" s="168">
        <v>774.62686567164189</v>
      </c>
      <c r="M10" s="93">
        <v>5.8754716981132082</v>
      </c>
      <c r="N10" s="92">
        <v>24.911999999999999</v>
      </c>
      <c r="O10" s="92">
        <v>6.92</v>
      </c>
      <c r="P10" s="32">
        <v>0.32793176972281451</v>
      </c>
    </row>
    <row r="11" spans="1:26" ht="15.75" x14ac:dyDescent="0.25">
      <c r="A11" s="213">
        <v>6</v>
      </c>
      <c r="B11" s="62">
        <v>1842</v>
      </c>
      <c r="C11" s="96" t="s">
        <v>764</v>
      </c>
      <c r="D11" s="79" t="s">
        <v>1270</v>
      </c>
      <c r="E11" s="79" t="s">
        <v>1286</v>
      </c>
      <c r="F11" s="79" t="s">
        <v>953</v>
      </c>
      <c r="G11" s="79" t="s">
        <v>1229</v>
      </c>
      <c r="H11" s="79" t="s">
        <v>1230</v>
      </c>
      <c r="I11" s="79" t="s">
        <v>1217</v>
      </c>
      <c r="J11" s="140">
        <v>11.26</v>
      </c>
      <c r="K11" s="168">
        <v>87.83</v>
      </c>
      <c r="L11" s="168">
        <v>780.01776198934272</v>
      </c>
      <c r="M11" s="93">
        <v>6.410948905109489</v>
      </c>
      <c r="N11" s="92">
        <v>21.421951219512195</v>
      </c>
      <c r="O11" s="92">
        <v>6.2735714285714286</v>
      </c>
      <c r="P11" s="32">
        <v>0.37449139280125199</v>
      </c>
    </row>
    <row r="12" spans="1:26" ht="15.75" x14ac:dyDescent="0.25">
      <c r="A12" s="213">
        <v>7</v>
      </c>
      <c r="B12" s="62">
        <v>1843</v>
      </c>
      <c r="C12" s="96" t="s">
        <v>764</v>
      </c>
      <c r="D12" s="79" t="s">
        <v>1270</v>
      </c>
      <c r="E12" s="79" t="s">
        <v>1286</v>
      </c>
      <c r="F12" s="79" t="s">
        <v>953</v>
      </c>
      <c r="G12" s="79" t="s">
        <v>1229</v>
      </c>
      <c r="H12" s="79" t="s">
        <v>1230</v>
      </c>
      <c r="I12" s="79" t="s">
        <v>1217</v>
      </c>
      <c r="J12" s="140">
        <v>10.48</v>
      </c>
      <c r="K12" s="168">
        <v>77.92</v>
      </c>
      <c r="L12" s="168">
        <v>743.51145038167931</v>
      </c>
      <c r="M12" s="93">
        <v>6.1841269841269844</v>
      </c>
      <c r="N12" s="92">
        <v>23.612121212121213</v>
      </c>
      <c r="O12" s="92">
        <v>7.083636363636364</v>
      </c>
      <c r="P12" s="32">
        <v>0.343448275862069</v>
      </c>
    </row>
    <row r="13" spans="1:26" ht="15.75" x14ac:dyDescent="0.25">
      <c r="A13" s="213">
        <v>8</v>
      </c>
      <c r="B13" s="62">
        <v>1853</v>
      </c>
      <c r="C13" s="96" t="s">
        <v>764</v>
      </c>
      <c r="D13" s="79" t="s">
        <v>1270</v>
      </c>
      <c r="E13" s="79" t="s">
        <v>1286</v>
      </c>
      <c r="F13" s="79" t="s">
        <v>953</v>
      </c>
      <c r="G13" s="79" t="s">
        <v>1229</v>
      </c>
      <c r="H13" s="79" t="s">
        <v>1230</v>
      </c>
      <c r="I13" s="79" t="s">
        <v>1217</v>
      </c>
      <c r="J13" s="140">
        <v>5.55</v>
      </c>
      <c r="K13" s="168">
        <v>38.24</v>
      </c>
      <c r="L13" s="168">
        <v>689.00900900900899</v>
      </c>
      <c r="M13" s="93">
        <v>5.6235294117647063</v>
      </c>
      <c r="N13" s="92">
        <v>15.933333333333335</v>
      </c>
      <c r="O13" s="92">
        <v>6.373333333333334</v>
      </c>
      <c r="P13" s="32">
        <v>0.36085409252669037</v>
      </c>
    </row>
    <row r="14" spans="1:26" ht="15.75" x14ac:dyDescent="0.25">
      <c r="A14" s="213">
        <v>9</v>
      </c>
      <c r="B14" s="62">
        <v>1924</v>
      </c>
      <c r="C14" s="96" t="s">
        <v>765</v>
      </c>
      <c r="D14" s="79" t="s">
        <v>1270</v>
      </c>
      <c r="E14" s="79" t="s">
        <v>1286</v>
      </c>
      <c r="F14" s="79" t="s">
        <v>953</v>
      </c>
      <c r="G14" s="79" t="s">
        <v>1229</v>
      </c>
      <c r="H14" s="79" t="s">
        <v>1230</v>
      </c>
      <c r="I14" s="79" t="s">
        <v>1217</v>
      </c>
      <c r="J14" s="140">
        <v>3.36</v>
      </c>
      <c r="K14" s="168">
        <v>31.24</v>
      </c>
      <c r="L14" s="168">
        <v>929.7619047619047</v>
      </c>
      <c r="M14" s="93">
        <v>10.772413793103448</v>
      </c>
      <c r="N14" s="92">
        <v>31.24</v>
      </c>
      <c r="O14" s="92">
        <v>3.471111111111111</v>
      </c>
      <c r="P14" s="32">
        <v>0.85952380952380947</v>
      </c>
    </row>
    <row r="15" spans="1:26" ht="15.75" x14ac:dyDescent="0.25">
      <c r="A15" s="213">
        <v>10</v>
      </c>
      <c r="B15" s="62">
        <v>1942</v>
      </c>
      <c r="C15" s="96" t="s">
        <v>764</v>
      </c>
      <c r="D15" s="79" t="s">
        <v>1271</v>
      </c>
      <c r="E15" s="79" t="s">
        <v>1286</v>
      </c>
      <c r="F15" s="79" t="s">
        <v>953</v>
      </c>
      <c r="G15" s="79" t="s">
        <v>1229</v>
      </c>
      <c r="H15" s="79" t="s">
        <v>1230</v>
      </c>
      <c r="I15" s="79" t="s">
        <v>1217</v>
      </c>
      <c r="J15" s="140">
        <v>9.14</v>
      </c>
      <c r="K15" s="168">
        <v>46.8</v>
      </c>
      <c r="L15" s="168">
        <v>512.03501094091905</v>
      </c>
      <c r="M15" s="93">
        <v>5.7777777777777777</v>
      </c>
      <c r="N15" s="92">
        <v>16.714285714285715</v>
      </c>
      <c r="O15" s="92">
        <v>6.6857142857142851</v>
      </c>
      <c r="P15" s="32">
        <v>0.33714285714285713</v>
      </c>
    </row>
    <row r="16" spans="1:26" ht="15.75" x14ac:dyDescent="0.25">
      <c r="A16" s="213">
        <v>11</v>
      </c>
      <c r="B16" s="62">
        <v>2376</v>
      </c>
      <c r="C16" s="96" t="s">
        <v>764</v>
      </c>
      <c r="D16" s="79" t="s">
        <v>1270</v>
      </c>
      <c r="E16" s="79" t="s">
        <v>1286</v>
      </c>
      <c r="F16" s="79" t="s">
        <v>953</v>
      </c>
      <c r="G16" s="79" t="s">
        <v>1229</v>
      </c>
      <c r="H16" s="79" t="s">
        <v>1230</v>
      </c>
      <c r="I16" s="79" t="s">
        <v>1217</v>
      </c>
      <c r="J16" s="140">
        <v>20.77</v>
      </c>
      <c r="K16" s="168">
        <v>85.19</v>
      </c>
      <c r="L16" s="168">
        <v>410.15888300433318</v>
      </c>
      <c r="M16" s="93">
        <v>5.915972222222222</v>
      </c>
      <c r="N16" s="92">
        <v>18.931111111111111</v>
      </c>
      <c r="O16" s="92">
        <v>8.5190000000000001</v>
      </c>
      <c r="P16" s="32">
        <v>0.26582466567607738</v>
      </c>
    </row>
    <row r="17" spans="1:16" ht="15.75" x14ac:dyDescent="0.25">
      <c r="A17" s="213">
        <v>12</v>
      </c>
      <c r="B17" s="62">
        <v>2411</v>
      </c>
      <c r="C17" s="96" t="s">
        <v>766</v>
      </c>
      <c r="D17" s="79" t="s">
        <v>1270</v>
      </c>
      <c r="E17" s="79" t="s">
        <v>1286</v>
      </c>
      <c r="F17" s="79" t="s">
        <v>953</v>
      </c>
      <c r="G17" s="79" t="s">
        <v>1229</v>
      </c>
      <c r="H17" s="79" t="s">
        <v>1230</v>
      </c>
      <c r="I17" s="79" t="s">
        <v>1217</v>
      </c>
      <c r="J17" s="140">
        <v>2.31</v>
      </c>
      <c r="K17" s="168">
        <v>28.8</v>
      </c>
      <c r="L17" s="168">
        <v>1246.75</v>
      </c>
      <c r="M17" s="93">
        <v>6.8571428571428568</v>
      </c>
      <c r="N17" s="92">
        <v>32</v>
      </c>
      <c r="O17" s="92">
        <v>5.76</v>
      </c>
      <c r="P17" s="32">
        <v>0.42574257425742584</v>
      </c>
    </row>
    <row r="18" spans="1:16" ht="15.75" x14ac:dyDescent="0.25">
      <c r="A18" s="213">
        <v>13</v>
      </c>
      <c r="B18" s="62">
        <v>2479</v>
      </c>
      <c r="C18" s="96" t="s">
        <v>764</v>
      </c>
      <c r="D18" s="79" t="s">
        <v>1270</v>
      </c>
      <c r="E18" s="79" t="s">
        <v>1286</v>
      </c>
      <c r="F18" s="79" t="s">
        <v>953</v>
      </c>
      <c r="G18" s="79" t="s">
        <v>1229</v>
      </c>
      <c r="H18" s="79" t="s">
        <v>1230</v>
      </c>
      <c r="I18" s="79" t="s">
        <v>1217</v>
      </c>
      <c r="J18" s="140">
        <v>8.44</v>
      </c>
      <c r="K18" s="168">
        <v>46.17</v>
      </c>
      <c r="L18" s="168">
        <v>547.03791469194323</v>
      </c>
      <c r="M18" s="93">
        <v>5.9192307692307695</v>
      </c>
      <c r="N18" s="92">
        <v>17.757692307692309</v>
      </c>
      <c r="O18" s="92">
        <v>6.5957142857142861</v>
      </c>
      <c r="P18" s="32">
        <v>0.36194690265486729</v>
      </c>
    </row>
    <row r="19" spans="1:16" ht="15.75" x14ac:dyDescent="0.25">
      <c r="A19" s="213">
        <v>14</v>
      </c>
      <c r="B19" s="62">
        <v>2480</v>
      </c>
      <c r="C19" s="96" t="s">
        <v>765</v>
      </c>
      <c r="D19" s="79" t="s">
        <v>1270</v>
      </c>
      <c r="E19" s="79" t="s">
        <v>1286</v>
      </c>
      <c r="F19" s="79" t="s">
        <v>953</v>
      </c>
      <c r="G19" s="79" t="s">
        <v>1229</v>
      </c>
      <c r="H19" s="79" t="s">
        <v>1230</v>
      </c>
      <c r="I19" s="79" t="s">
        <v>1217</v>
      </c>
      <c r="J19" s="140">
        <v>4.96</v>
      </c>
      <c r="K19" s="168">
        <v>38.75</v>
      </c>
      <c r="L19" s="168">
        <v>781.25000000000023</v>
      </c>
      <c r="M19" s="93">
        <v>6.7982456140350873</v>
      </c>
      <c r="N19" s="92">
        <v>25.833333333333332</v>
      </c>
      <c r="O19" s="92">
        <v>6.458333333333333</v>
      </c>
      <c r="P19" s="32">
        <v>0.38392857142857145</v>
      </c>
    </row>
    <row r="20" spans="1:16" ht="15.75" x14ac:dyDescent="0.25">
      <c r="A20" s="213">
        <v>15</v>
      </c>
      <c r="B20" s="62">
        <v>5161</v>
      </c>
      <c r="C20" s="96" t="s">
        <v>767</v>
      </c>
      <c r="D20" s="79" t="s">
        <v>1270</v>
      </c>
      <c r="E20" s="79" t="s">
        <v>1286</v>
      </c>
      <c r="F20" s="79" t="s">
        <v>953</v>
      </c>
      <c r="G20" s="79" t="s">
        <v>1229</v>
      </c>
      <c r="H20" s="79" t="s">
        <v>1230</v>
      </c>
      <c r="I20" s="79" t="s">
        <v>1217</v>
      </c>
      <c r="J20" s="140">
        <v>5.46</v>
      </c>
      <c r="K20" s="168">
        <v>66.449999999999989</v>
      </c>
      <c r="L20" s="168">
        <v>1217.032967032967</v>
      </c>
      <c r="M20" s="93">
        <v>6.4514563106796103</v>
      </c>
      <c r="N20" s="92">
        <v>28.891304347826082</v>
      </c>
      <c r="O20" s="92">
        <v>6.0409090909090901</v>
      </c>
      <c r="P20" s="32">
        <v>0.40486257928118391</v>
      </c>
    </row>
    <row r="21" spans="1:16" ht="15.75" x14ac:dyDescent="0.25">
      <c r="A21" s="213">
        <v>16</v>
      </c>
      <c r="B21" s="62">
        <v>5173</v>
      </c>
      <c r="C21" s="96" t="s">
        <v>762</v>
      </c>
      <c r="D21" s="79" t="s">
        <v>1270</v>
      </c>
      <c r="E21" s="79" t="s">
        <v>1286</v>
      </c>
      <c r="F21" s="79" t="s">
        <v>953</v>
      </c>
      <c r="G21" s="79" t="s">
        <v>1229</v>
      </c>
      <c r="H21" s="79" t="s">
        <v>1230</v>
      </c>
      <c r="I21" s="79" t="s">
        <v>1217</v>
      </c>
      <c r="J21" s="140">
        <v>7.11</v>
      </c>
      <c r="K21" s="168">
        <v>87.706799999999987</v>
      </c>
      <c r="L21" s="168">
        <v>1233.5696202531649</v>
      </c>
      <c r="M21" s="93">
        <v>6.3098417266187043</v>
      </c>
      <c r="N21" s="92">
        <v>24.916704545454543</v>
      </c>
      <c r="O21" s="92">
        <v>8.1968971962616823</v>
      </c>
      <c r="P21" s="32">
        <v>0.2533123749642755</v>
      </c>
    </row>
    <row r="22" spans="1:16" ht="15.75" x14ac:dyDescent="0.25">
      <c r="A22" s="213">
        <v>17</v>
      </c>
      <c r="B22" s="62">
        <v>7338</v>
      </c>
      <c r="C22" s="96" t="s">
        <v>768</v>
      </c>
      <c r="D22" s="79" t="s">
        <v>1270</v>
      </c>
      <c r="E22" s="79" t="s">
        <v>1286</v>
      </c>
      <c r="F22" s="79" t="s">
        <v>953</v>
      </c>
      <c r="G22" s="79" t="s">
        <v>1229</v>
      </c>
      <c r="H22" s="79" t="s">
        <v>1230</v>
      </c>
      <c r="I22" s="79" t="s">
        <v>1217</v>
      </c>
      <c r="J22" s="140">
        <v>2.96</v>
      </c>
      <c r="K22" s="168">
        <v>37.39</v>
      </c>
      <c r="L22" s="168">
        <v>1263.1756756756754</v>
      </c>
      <c r="M22" s="93">
        <v>8.695348837209302</v>
      </c>
      <c r="N22" s="92">
        <v>37.39</v>
      </c>
      <c r="O22" s="92">
        <v>6.2316666666666665</v>
      </c>
      <c r="P22" s="32">
        <v>0.45565610859728506</v>
      </c>
    </row>
    <row r="23" spans="1:16" ht="15.75" x14ac:dyDescent="0.25">
      <c r="A23" s="213">
        <v>18</v>
      </c>
      <c r="B23" s="62">
        <v>7680</v>
      </c>
      <c r="C23" s="96" t="s">
        <v>765</v>
      </c>
      <c r="D23" s="79" t="s">
        <v>1270</v>
      </c>
      <c r="E23" s="79" t="s">
        <v>1286</v>
      </c>
      <c r="F23" s="79" t="s">
        <v>953</v>
      </c>
      <c r="G23" s="79" t="s">
        <v>1229</v>
      </c>
      <c r="H23" s="79" t="s">
        <v>1230</v>
      </c>
      <c r="I23" s="79" t="s">
        <v>1217</v>
      </c>
      <c r="J23" s="140">
        <v>3.05</v>
      </c>
      <c r="K23" s="168">
        <v>21.94</v>
      </c>
      <c r="L23" s="168">
        <v>719.34426229508176</v>
      </c>
      <c r="M23" s="93">
        <v>5.92972972972973</v>
      </c>
      <c r="N23" s="92">
        <v>27.425000000000001</v>
      </c>
      <c r="O23" s="92">
        <v>7.3133333333333335</v>
      </c>
      <c r="P23" s="32">
        <v>0.32969696969696966</v>
      </c>
    </row>
    <row r="24" spans="1:16" ht="15.75" x14ac:dyDescent="0.25">
      <c r="A24" s="212">
        <v>19</v>
      </c>
      <c r="B24" s="62">
        <v>7772</v>
      </c>
      <c r="C24" s="96" t="s">
        <v>765</v>
      </c>
      <c r="D24" s="79" t="s">
        <v>1270</v>
      </c>
      <c r="E24" s="79" t="s">
        <v>1285</v>
      </c>
      <c r="F24" s="79" t="s">
        <v>953</v>
      </c>
      <c r="G24" s="79" t="s">
        <v>1229</v>
      </c>
      <c r="H24" s="79" t="s">
        <v>1230</v>
      </c>
      <c r="I24" s="79" t="s">
        <v>1217</v>
      </c>
      <c r="J24" s="140">
        <v>13.04</v>
      </c>
      <c r="K24" s="168">
        <v>89.259999999999962</v>
      </c>
      <c r="L24" s="168">
        <v>684.509202453988</v>
      </c>
      <c r="M24" s="93">
        <v>6.5153284671532825</v>
      </c>
      <c r="N24" s="92">
        <v>34.330769230769214</v>
      </c>
      <c r="O24" s="92">
        <v>8.1145454545454516</v>
      </c>
      <c r="P24" s="32">
        <v>0.29927219796215437</v>
      </c>
    </row>
    <row r="25" spans="1:16" ht="15.75" x14ac:dyDescent="0.25">
      <c r="A25" s="212">
        <v>20</v>
      </c>
      <c r="B25" s="62">
        <v>8215</v>
      </c>
      <c r="C25" s="96" t="s">
        <v>769</v>
      </c>
      <c r="D25" s="79" t="s">
        <v>1270</v>
      </c>
      <c r="E25" s="79" t="s">
        <v>1286</v>
      </c>
      <c r="F25" s="79" t="s">
        <v>953</v>
      </c>
      <c r="G25" s="79" t="s">
        <v>1229</v>
      </c>
      <c r="H25" s="79" t="s">
        <v>1230</v>
      </c>
      <c r="I25" s="79" t="s">
        <v>1217</v>
      </c>
      <c r="J25" s="140">
        <v>7.37</v>
      </c>
      <c r="K25" s="168">
        <v>41.06</v>
      </c>
      <c r="L25" s="168">
        <v>557.12347354138399</v>
      </c>
      <c r="M25" s="93">
        <v>5.7830985915492965</v>
      </c>
      <c r="N25" s="92">
        <v>19.552380952380954</v>
      </c>
      <c r="O25" s="92">
        <v>6.8433333333333337</v>
      </c>
      <c r="P25" s="32">
        <v>0.34622950819672133</v>
      </c>
    </row>
    <row r="26" spans="1:16" ht="15.75" x14ac:dyDescent="0.25">
      <c r="A26" s="212">
        <v>21</v>
      </c>
      <c r="B26" s="62">
        <v>9673</v>
      </c>
      <c r="C26" s="96" t="s">
        <v>763</v>
      </c>
      <c r="D26" s="79" t="s">
        <v>1270</v>
      </c>
      <c r="E26" s="79" t="s">
        <v>1286</v>
      </c>
      <c r="F26" s="79" t="s">
        <v>953</v>
      </c>
      <c r="G26" s="79" t="s">
        <v>1229</v>
      </c>
      <c r="H26" s="79" t="s">
        <v>1230</v>
      </c>
      <c r="I26" s="79" t="s">
        <v>1217</v>
      </c>
      <c r="J26" s="140">
        <v>6.27</v>
      </c>
      <c r="K26" s="168">
        <v>56.879999999999995</v>
      </c>
      <c r="L26" s="168">
        <v>907.17703349282328</v>
      </c>
      <c r="M26" s="93">
        <v>5.4171428571428564</v>
      </c>
      <c r="N26" s="92">
        <v>27.085714285714282</v>
      </c>
      <c r="O26" s="92">
        <v>7.1099999999999994</v>
      </c>
      <c r="P26" s="32">
        <v>0.32587412587412584</v>
      </c>
    </row>
    <row r="27" spans="1:16" ht="15.75" x14ac:dyDescent="0.25">
      <c r="A27" s="212">
        <v>22</v>
      </c>
      <c r="B27" s="62">
        <v>9684</v>
      </c>
      <c r="C27" s="96" t="s">
        <v>765</v>
      </c>
      <c r="D27" s="79" t="s">
        <v>1270</v>
      </c>
      <c r="E27" s="79" t="s">
        <v>1285</v>
      </c>
      <c r="F27" s="79" t="s">
        <v>953</v>
      </c>
      <c r="G27" s="79" t="s">
        <v>1229</v>
      </c>
      <c r="H27" s="79" t="s">
        <v>1230</v>
      </c>
      <c r="I27" s="79" t="s">
        <v>1217</v>
      </c>
      <c r="J27" s="140">
        <v>4.5199999999999996</v>
      </c>
      <c r="K27" s="168">
        <v>42.169999999999995</v>
      </c>
      <c r="L27" s="168">
        <v>932.9646017699115</v>
      </c>
      <c r="M27" s="93">
        <v>5.4766233766233761</v>
      </c>
      <c r="N27" s="92">
        <v>32.438461538461532</v>
      </c>
      <c r="O27" s="92">
        <v>7.0283333333333324</v>
      </c>
      <c r="P27" s="32">
        <v>0.33028391167192434</v>
      </c>
    </row>
    <row r="28" spans="1:16" ht="15.75" x14ac:dyDescent="0.25">
      <c r="A28" s="212">
        <v>23</v>
      </c>
      <c r="B28" s="62">
        <v>9691</v>
      </c>
      <c r="C28" s="96" t="s">
        <v>763</v>
      </c>
      <c r="D28" s="79" t="s">
        <v>1270</v>
      </c>
      <c r="E28" s="79" t="s">
        <v>1286</v>
      </c>
      <c r="F28" s="79" t="s">
        <v>953</v>
      </c>
      <c r="G28" s="79" t="s">
        <v>1229</v>
      </c>
      <c r="H28" s="79" t="s">
        <v>1230</v>
      </c>
      <c r="I28" s="79" t="s">
        <v>1217</v>
      </c>
      <c r="J28" s="140">
        <v>11.91</v>
      </c>
      <c r="K28" s="168">
        <v>101.43</v>
      </c>
      <c r="L28" s="168">
        <v>851.63727959697758</v>
      </c>
      <c r="M28" s="93">
        <v>5.122727272727273</v>
      </c>
      <c r="N28" s="92">
        <v>16.359677419354838</v>
      </c>
      <c r="O28" s="92">
        <v>7.8023076923076928</v>
      </c>
      <c r="P28" s="32">
        <v>0.28230088495575223</v>
      </c>
    </row>
    <row r="29" spans="1:16" ht="15.75" x14ac:dyDescent="0.25">
      <c r="A29" s="212">
        <v>24</v>
      </c>
      <c r="B29" s="62">
        <v>9692</v>
      </c>
      <c r="C29" s="96" t="s">
        <v>770</v>
      </c>
      <c r="D29" s="79" t="s">
        <v>1270</v>
      </c>
      <c r="E29" s="79" t="s">
        <v>1286</v>
      </c>
      <c r="F29" s="79" t="s">
        <v>953</v>
      </c>
      <c r="G29" s="79" t="s">
        <v>1229</v>
      </c>
      <c r="H29" s="79" t="s">
        <v>1230</v>
      </c>
      <c r="I29" s="79" t="s">
        <v>1217</v>
      </c>
      <c r="J29" s="140">
        <v>9.33</v>
      </c>
      <c r="K29" s="168">
        <v>65.150000000000006</v>
      </c>
      <c r="L29" s="168">
        <v>698.28510182207947</v>
      </c>
      <c r="M29" s="93">
        <v>5.8169642857142865</v>
      </c>
      <c r="N29" s="92">
        <v>18.614285714285717</v>
      </c>
      <c r="O29" s="92">
        <v>8.1437500000000007</v>
      </c>
      <c r="P29" s="32">
        <v>0.28754940711462446</v>
      </c>
    </row>
    <row r="30" spans="1:16" ht="15.75" x14ac:dyDescent="0.25">
      <c r="A30" s="212">
        <v>25</v>
      </c>
      <c r="B30" s="62">
        <v>9703</v>
      </c>
      <c r="C30" s="96" t="s">
        <v>771</v>
      </c>
      <c r="D30" s="79" t="s">
        <v>1270</v>
      </c>
      <c r="E30" s="79" t="s">
        <v>1286</v>
      </c>
      <c r="F30" s="79" t="s">
        <v>953</v>
      </c>
      <c r="G30" s="79" t="s">
        <v>1229</v>
      </c>
      <c r="H30" s="79" t="s">
        <v>1230</v>
      </c>
      <c r="I30" s="79" t="s">
        <v>1217</v>
      </c>
      <c r="J30" s="140">
        <v>8.6</v>
      </c>
      <c r="K30" s="168">
        <v>48.59</v>
      </c>
      <c r="L30" s="168">
        <v>565.00000000000011</v>
      </c>
      <c r="M30" s="93">
        <v>6.5662162162162163</v>
      </c>
      <c r="N30" s="92">
        <v>15.674193548387098</v>
      </c>
      <c r="O30" s="92">
        <v>5.3988888888888891</v>
      </c>
      <c r="P30" s="32">
        <v>0.44183976261127594</v>
      </c>
    </row>
    <row r="31" spans="1:16" ht="15.75" x14ac:dyDescent="0.25">
      <c r="A31" s="212">
        <v>26</v>
      </c>
      <c r="B31" s="62">
        <v>9704</v>
      </c>
      <c r="C31" s="96" t="s">
        <v>772</v>
      </c>
      <c r="D31" s="79" t="s">
        <v>1270</v>
      </c>
      <c r="E31" s="79" t="s">
        <v>1286</v>
      </c>
      <c r="F31" s="79" t="s">
        <v>953</v>
      </c>
      <c r="G31" s="79" t="s">
        <v>1229</v>
      </c>
      <c r="H31" s="79" t="s">
        <v>1230</v>
      </c>
      <c r="I31" s="79" t="s">
        <v>1217</v>
      </c>
      <c r="J31" s="140">
        <v>4.9800000000000004</v>
      </c>
      <c r="K31" s="168">
        <v>26.529999999999998</v>
      </c>
      <c r="L31" s="168">
        <v>532.73092369477899</v>
      </c>
      <c r="M31" s="93">
        <v>6.4707317073170731</v>
      </c>
      <c r="N31" s="92">
        <v>13.963157894736842</v>
      </c>
      <c r="O31" s="92">
        <v>5.3059999999999992</v>
      </c>
      <c r="P31" s="32">
        <v>0.44972677595628419</v>
      </c>
    </row>
    <row r="32" spans="1:16" ht="15.75" x14ac:dyDescent="0.25">
      <c r="A32" s="212">
        <v>27</v>
      </c>
      <c r="B32" s="62">
        <v>9706</v>
      </c>
      <c r="C32" s="96" t="s">
        <v>765</v>
      </c>
      <c r="D32" s="79" t="s">
        <v>1270</v>
      </c>
      <c r="E32" s="79" t="s">
        <v>1286</v>
      </c>
      <c r="F32" s="79" t="s">
        <v>953</v>
      </c>
      <c r="G32" s="79" t="s">
        <v>1229</v>
      </c>
      <c r="H32" s="79" t="s">
        <v>1230</v>
      </c>
      <c r="I32" s="79" t="s">
        <v>1217</v>
      </c>
      <c r="J32" s="140">
        <v>4.8600000000000003</v>
      </c>
      <c r="K32" s="168">
        <v>35.539999999999992</v>
      </c>
      <c r="L32" s="168">
        <v>731.27572016460897</v>
      </c>
      <c r="M32" s="93">
        <v>6.4618181818181801</v>
      </c>
      <c r="N32" s="92">
        <v>29.61666666666666</v>
      </c>
      <c r="O32" s="92">
        <v>5.923333333333332</v>
      </c>
      <c r="P32" s="32">
        <v>0.39921259842519691</v>
      </c>
    </row>
    <row r="33" spans="1:16" ht="15.75" x14ac:dyDescent="0.25">
      <c r="A33" s="212">
        <v>28</v>
      </c>
      <c r="B33" s="62">
        <v>9714</v>
      </c>
      <c r="C33" s="96" t="s">
        <v>772</v>
      </c>
      <c r="D33" s="79" t="s">
        <v>1270</v>
      </c>
      <c r="E33" s="79" t="s">
        <v>1286</v>
      </c>
      <c r="F33" s="79" t="s">
        <v>953</v>
      </c>
      <c r="G33" s="79" t="s">
        <v>1229</v>
      </c>
      <c r="H33" s="79" t="s">
        <v>1230</v>
      </c>
      <c r="I33" s="79" t="s">
        <v>1217</v>
      </c>
      <c r="J33" s="140">
        <v>11.48</v>
      </c>
      <c r="K33" s="168">
        <v>58.11</v>
      </c>
      <c r="L33" s="168">
        <v>506.18466898954711</v>
      </c>
      <c r="M33" s="93">
        <v>5.5342857142857138</v>
      </c>
      <c r="N33" s="92">
        <v>13.835714285714285</v>
      </c>
      <c r="O33" s="92">
        <v>8.3014285714285716</v>
      </c>
      <c r="P33" s="32">
        <v>0.27714285714285719</v>
      </c>
    </row>
    <row r="34" spans="1:16" ht="15.75" x14ac:dyDescent="0.25">
      <c r="A34" s="212">
        <v>29</v>
      </c>
      <c r="B34" s="62">
        <v>9720</v>
      </c>
      <c r="C34" s="96" t="s">
        <v>771</v>
      </c>
      <c r="D34" s="79" t="s">
        <v>1270</v>
      </c>
      <c r="E34" s="79" t="s">
        <v>1286</v>
      </c>
      <c r="F34" s="79" t="s">
        <v>953</v>
      </c>
      <c r="G34" s="79" t="s">
        <v>1229</v>
      </c>
      <c r="H34" s="79" t="s">
        <v>1230</v>
      </c>
      <c r="I34" s="79" t="s">
        <v>1217</v>
      </c>
      <c r="J34" s="140">
        <v>8.6</v>
      </c>
      <c r="K34" s="168">
        <v>67.279999999999987</v>
      </c>
      <c r="L34" s="168">
        <v>782.32558139534899</v>
      </c>
      <c r="M34" s="93">
        <v>6.9360824742268035</v>
      </c>
      <c r="N34" s="92">
        <v>30.581818181818175</v>
      </c>
      <c r="O34" s="92">
        <v>6.1163636363636353</v>
      </c>
      <c r="P34" s="32">
        <v>0.40459290187891456</v>
      </c>
    </row>
    <row r="35" spans="1:16" ht="15.75" x14ac:dyDescent="0.25">
      <c r="A35" s="212">
        <v>30</v>
      </c>
      <c r="B35" s="62">
        <v>11250</v>
      </c>
      <c r="C35" s="96" t="s">
        <v>773</v>
      </c>
      <c r="D35" s="79" t="s">
        <v>1270</v>
      </c>
      <c r="E35" s="79" t="s">
        <v>1286</v>
      </c>
      <c r="F35" s="79" t="s">
        <v>953</v>
      </c>
      <c r="G35" s="79" t="s">
        <v>1229</v>
      </c>
      <c r="H35" s="79" t="s">
        <v>1230</v>
      </c>
      <c r="I35" s="79" t="s">
        <v>1217</v>
      </c>
      <c r="J35" s="140">
        <v>20.5</v>
      </c>
      <c r="K35" s="168">
        <v>184.86999999999998</v>
      </c>
      <c r="L35" s="168">
        <v>901.80487804878055</v>
      </c>
      <c r="M35" s="93">
        <v>6.3095563139931734</v>
      </c>
      <c r="N35" s="92">
        <v>12.838194444444442</v>
      </c>
      <c r="O35" s="92">
        <v>6.3748275862068962</v>
      </c>
      <c r="P35" s="32">
        <v>0.3683937823834198</v>
      </c>
    </row>
    <row r="36" spans="1:16" ht="15.75" x14ac:dyDescent="0.25">
      <c r="A36" s="212">
        <v>31</v>
      </c>
      <c r="B36" s="62">
        <v>11450</v>
      </c>
      <c r="C36" s="96" t="s">
        <v>774</v>
      </c>
      <c r="D36" s="79" t="s">
        <v>1270</v>
      </c>
      <c r="E36" s="79" t="s">
        <v>1286</v>
      </c>
      <c r="F36" s="79" t="s">
        <v>953</v>
      </c>
      <c r="G36" s="79" t="s">
        <v>1229</v>
      </c>
      <c r="H36" s="79" t="s">
        <v>1230</v>
      </c>
      <c r="I36" s="79" t="s">
        <v>1217</v>
      </c>
      <c r="J36" s="140">
        <v>9.7100000000000009</v>
      </c>
      <c r="K36" s="168">
        <v>47.239999999999995</v>
      </c>
      <c r="L36" s="168">
        <v>486.50875386199795</v>
      </c>
      <c r="M36" s="93">
        <v>5.979746835443037</v>
      </c>
      <c r="N36" s="92">
        <v>16.289655172413791</v>
      </c>
      <c r="O36" s="92">
        <v>6.7485714285714282</v>
      </c>
      <c r="P36" s="32">
        <v>0.34971428571428581</v>
      </c>
    </row>
    <row r="37" spans="1:16" ht="15.75" x14ac:dyDescent="0.25">
      <c r="A37" s="212">
        <v>32</v>
      </c>
      <c r="B37" s="62">
        <v>11460</v>
      </c>
      <c r="C37" s="96" t="s">
        <v>775</v>
      </c>
      <c r="D37" s="79" t="s">
        <v>1270</v>
      </c>
      <c r="E37" s="79" t="s">
        <v>1286</v>
      </c>
      <c r="F37" s="79" t="s">
        <v>953</v>
      </c>
      <c r="G37" s="79" t="s">
        <v>1229</v>
      </c>
      <c r="H37" s="79" t="s">
        <v>1230</v>
      </c>
      <c r="I37" s="79" t="s">
        <v>1217</v>
      </c>
      <c r="J37" s="140">
        <v>8.1</v>
      </c>
      <c r="K37" s="168">
        <v>34.709999999999994</v>
      </c>
      <c r="L37" s="168">
        <v>428.51851851851842</v>
      </c>
      <c r="M37" s="93">
        <v>5.9844827586206888</v>
      </c>
      <c r="N37" s="92">
        <v>15.777272727272724</v>
      </c>
      <c r="O37" s="92">
        <v>5.7849999999999993</v>
      </c>
      <c r="P37" s="32">
        <v>0.39959677419354839</v>
      </c>
    </row>
    <row r="38" spans="1:16" ht="15.75" x14ac:dyDescent="0.25">
      <c r="A38" s="212">
        <v>33</v>
      </c>
      <c r="B38" s="62">
        <v>13421</v>
      </c>
      <c r="C38" s="96" t="s">
        <v>775</v>
      </c>
      <c r="D38" s="79" t="s">
        <v>1270</v>
      </c>
      <c r="E38" s="79" t="s">
        <v>1286</v>
      </c>
      <c r="F38" s="79" t="s">
        <v>953</v>
      </c>
      <c r="G38" s="79" t="s">
        <v>1229</v>
      </c>
      <c r="H38" s="79" t="s">
        <v>1230</v>
      </c>
      <c r="I38" s="79" t="s">
        <v>1217</v>
      </c>
      <c r="J38" s="140">
        <v>3.2</v>
      </c>
      <c r="K38" s="168">
        <v>30.77</v>
      </c>
      <c r="L38" s="168">
        <v>961.5625</v>
      </c>
      <c r="M38" s="93">
        <v>6.8377777777777773</v>
      </c>
      <c r="N38" s="92">
        <v>21.978571428571431</v>
      </c>
      <c r="O38" s="92">
        <v>4.3957142857142859</v>
      </c>
      <c r="P38" s="32">
        <v>0.56192893401015243</v>
      </c>
    </row>
    <row r="39" spans="1:16" ht="15.75" x14ac:dyDescent="0.25">
      <c r="A39" s="212">
        <v>34</v>
      </c>
      <c r="B39" s="62">
        <v>13422</v>
      </c>
      <c r="C39" s="96" t="s">
        <v>772</v>
      </c>
      <c r="D39" s="79" t="s">
        <v>1270</v>
      </c>
      <c r="E39" s="79" t="s">
        <v>1286</v>
      </c>
      <c r="F39" s="79" t="s">
        <v>953</v>
      </c>
      <c r="G39" s="79" t="s">
        <v>1229</v>
      </c>
      <c r="H39" s="79" t="s">
        <v>1230</v>
      </c>
      <c r="I39" s="79" t="s">
        <v>1217</v>
      </c>
      <c r="J39" s="140">
        <v>6.5</v>
      </c>
      <c r="K39" s="168">
        <v>38.88000000000001</v>
      </c>
      <c r="L39" s="168">
        <v>598.15384615384619</v>
      </c>
      <c r="M39" s="93">
        <v>6.5898305084745772</v>
      </c>
      <c r="N39" s="92">
        <v>16.904347826086962</v>
      </c>
      <c r="O39" s="92">
        <v>4.8600000000000012</v>
      </c>
      <c r="P39" s="32">
        <v>0.50115830115830118</v>
      </c>
    </row>
    <row r="40" spans="1:16" ht="15.75" x14ac:dyDescent="0.25">
      <c r="A40" s="212">
        <v>35</v>
      </c>
      <c r="B40" s="62">
        <v>13423</v>
      </c>
      <c r="C40" s="96" t="s">
        <v>775</v>
      </c>
      <c r="D40" s="79" t="s">
        <v>1270</v>
      </c>
      <c r="E40" s="79" t="s">
        <v>1286</v>
      </c>
      <c r="F40" s="79" t="s">
        <v>953</v>
      </c>
      <c r="G40" s="79" t="s">
        <v>1229</v>
      </c>
      <c r="H40" s="79" t="s">
        <v>1230</v>
      </c>
      <c r="I40" s="79" t="s">
        <v>1217</v>
      </c>
      <c r="J40" s="140">
        <v>4</v>
      </c>
      <c r="K40" s="168">
        <v>35</v>
      </c>
      <c r="L40" s="168">
        <v>875</v>
      </c>
      <c r="M40" s="93">
        <v>9.7222222222222214</v>
      </c>
      <c r="N40" s="92">
        <v>23.333333333333332</v>
      </c>
      <c r="O40" s="92">
        <v>3.1818181818181817</v>
      </c>
      <c r="P40" s="32">
        <v>0.93370165745856359</v>
      </c>
    </row>
    <row r="41" spans="1:16" ht="15.75" x14ac:dyDescent="0.25">
      <c r="A41" s="212">
        <v>36</v>
      </c>
      <c r="B41" s="62">
        <v>13424</v>
      </c>
      <c r="C41" s="96" t="s">
        <v>774</v>
      </c>
      <c r="D41" s="79" t="s">
        <v>1270</v>
      </c>
      <c r="E41" s="79" t="s">
        <v>1286</v>
      </c>
      <c r="F41" s="79" t="s">
        <v>953</v>
      </c>
      <c r="G41" s="79" t="s">
        <v>1229</v>
      </c>
      <c r="H41" s="79" t="s">
        <v>1230</v>
      </c>
      <c r="I41" s="79" t="s">
        <v>1217</v>
      </c>
      <c r="J41" s="140">
        <v>11.74</v>
      </c>
      <c r="K41" s="168">
        <v>74.990000000000009</v>
      </c>
      <c r="L41" s="168">
        <v>638.75638841567286</v>
      </c>
      <c r="M41" s="93">
        <v>6.3550847457627127</v>
      </c>
      <c r="N41" s="92">
        <v>15.622916666666669</v>
      </c>
      <c r="O41" s="92">
        <v>6.2491666666666674</v>
      </c>
      <c r="P41" s="32">
        <v>0.38870370370370366</v>
      </c>
    </row>
    <row r="42" spans="1:16" ht="15.75" x14ac:dyDescent="0.25">
      <c r="A42" s="212">
        <v>37</v>
      </c>
      <c r="B42" s="62">
        <v>13425</v>
      </c>
      <c r="C42" s="96" t="s">
        <v>772</v>
      </c>
      <c r="D42" s="79" t="s">
        <v>1270</v>
      </c>
      <c r="E42" s="79" t="s">
        <v>1286</v>
      </c>
      <c r="F42" s="79" t="s">
        <v>953</v>
      </c>
      <c r="G42" s="79" t="s">
        <v>1229</v>
      </c>
      <c r="H42" s="79" t="s">
        <v>1230</v>
      </c>
      <c r="I42" s="79" t="s">
        <v>1217</v>
      </c>
      <c r="J42" s="140">
        <v>6.4</v>
      </c>
      <c r="K42" s="168">
        <v>38.739999999999995</v>
      </c>
      <c r="L42" s="168">
        <v>605.3125</v>
      </c>
      <c r="M42" s="93">
        <v>7.5960784313725487</v>
      </c>
      <c r="N42" s="92">
        <v>24.212499999999995</v>
      </c>
      <c r="O42" s="92">
        <v>4.3044444444444441</v>
      </c>
      <c r="P42" s="32">
        <v>0.59423868312757233</v>
      </c>
    </row>
    <row r="43" spans="1:16" ht="15.75" x14ac:dyDescent="0.25">
      <c r="A43" s="212">
        <v>38</v>
      </c>
      <c r="B43" s="62">
        <v>15513</v>
      </c>
      <c r="C43" s="96" t="s">
        <v>775</v>
      </c>
      <c r="D43" s="79" t="s">
        <v>1270</v>
      </c>
      <c r="E43" s="79" t="s">
        <v>1286</v>
      </c>
      <c r="F43" s="79" t="s">
        <v>953</v>
      </c>
      <c r="G43" s="79" t="s">
        <v>1229</v>
      </c>
      <c r="H43" s="79" t="s">
        <v>1230</v>
      </c>
      <c r="I43" s="79" t="s">
        <v>1217</v>
      </c>
      <c r="J43" s="140">
        <v>7.99</v>
      </c>
      <c r="K43" s="168">
        <v>43.889999999999993</v>
      </c>
      <c r="L43" s="168">
        <v>549.3116395494369</v>
      </c>
      <c r="M43" s="93">
        <v>5.6269230769230765</v>
      </c>
      <c r="N43" s="92">
        <v>14.158064516129031</v>
      </c>
      <c r="O43" s="92">
        <v>7.3149999999999986</v>
      </c>
      <c r="P43" s="32">
        <v>0.31014925373134333</v>
      </c>
    </row>
    <row r="44" spans="1:16" ht="15.75" x14ac:dyDescent="0.25">
      <c r="A44" s="212">
        <v>39</v>
      </c>
      <c r="B44" s="62">
        <v>16027</v>
      </c>
      <c r="C44" s="96" t="s">
        <v>773</v>
      </c>
      <c r="D44" s="79" t="s">
        <v>1270</v>
      </c>
      <c r="E44" s="79" t="s">
        <v>1286</v>
      </c>
      <c r="F44" s="79" t="s">
        <v>953</v>
      </c>
      <c r="G44" s="79" t="s">
        <v>1229</v>
      </c>
      <c r="H44" s="79" t="s">
        <v>1230</v>
      </c>
      <c r="I44" s="79" t="s">
        <v>1217</v>
      </c>
      <c r="J44" s="140">
        <v>15.4</v>
      </c>
      <c r="K44" s="168">
        <v>74.69</v>
      </c>
      <c r="L44" s="168">
        <v>485</v>
      </c>
      <c r="M44" s="93">
        <v>5.789922480620155</v>
      </c>
      <c r="N44" s="92">
        <v>14.363461538461538</v>
      </c>
      <c r="O44" s="92">
        <v>6.2241666666666662</v>
      </c>
      <c r="P44" s="32">
        <v>0.36794871794871803</v>
      </c>
    </row>
    <row r="45" spans="1:16" ht="15.75" x14ac:dyDescent="0.25">
      <c r="A45" s="212">
        <v>40</v>
      </c>
      <c r="B45" s="62">
        <v>16495</v>
      </c>
      <c r="C45" s="96" t="s">
        <v>776</v>
      </c>
      <c r="D45" s="79" t="s">
        <v>1270</v>
      </c>
      <c r="E45" s="79" t="s">
        <v>1286</v>
      </c>
      <c r="F45" s="79" t="s">
        <v>953</v>
      </c>
      <c r="G45" s="79" t="s">
        <v>1229</v>
      </c>
      <c r="H45" s="79" t="s">
        <v>1230</v>
      </c>
      <c r="I45" s="79" t="s">
        <v>1217</v>
      </c>
      <c r="J45" s="140">
        <v>10.09</v>
      </c>
      <c r="K45" s="168">
        <v>41.530000000000008</v>
      </c>
      <c r="L45" s="168">
        <v>411.595639246779</v>
      </c>
      <c r="M45" s="93">
        <v>6.2924242424242438</v>
      </c>
      <c r="N45" s="92">
        <v>15.973076923076926</v>
      </c>
      <c r="O45" s="92">
        <v>5.9328571428571442</v>
      </c>
      <c r="P45" s="32">
        <v>0.39362416107382547</v>
      </c>
    </row>
    <row r="46" spans="1:16" ht="15.75" x14ac:dyDescent="0.25">
      <c r="A46" s="212">
        <v>41</v>
      </c>
      <c r="B46" s="62">
        <v>16949</v>
      </c>
      <c r="C46" s="96" t="s">
        <v>774</v>
      </c>
      <c r="D46" s="79" t="s">
        <v>1270</v>
      </c>
      <c r="E46" s="79" t="s">
        <v>1286</v>
      </c>
      <c r="F46" s="79" t="s">
        <v>953</v>
      </c>
      <c r="G46" s="79" t="s">
        <v>1229</v>
      </c>
      <c r="H46" s="79" t="s">
        <v>1230</v>
      </c>
      <c r="I46" s="79" t="s">
        <v>1217</v>
      </c>
      <c r="J46" s="140">
        <v>6.4</v>
      </c>
      <c r="K46" s="168">
        <v>42.66</v>
      </c>
      <c r="L46" s="168">
        <v>666.5625</v>
      </c>
      <c r="M46" s="93">
        <v>7.1099999999999994</v>
      </c>
      <c r="N46" s="92">
        <v>16.407692307692304</v>
      </c>
      <c r="O46" s="92">
        <v>4.7399999999999993</v>
      </c>
      <c r="P46" s="32">
        <v>0.52903225806451626</v>
      </c>
    </row>
    <row r="47" spans="1:16" ht="15.75" x14ac:dyDescent="0.25">
      <c r="A47" s="212">
        <v>42</v>
      </c>
      <c r="B47" s="62">
        <v>17150</v>
      </c>
      <c r="C47" s="96" t="s">
        <v>776</v>
      </c>
      <c r="D47" s="79" t="s">
        <v>1270</v>
      </c>
      <c r="E47" s="79" t="s">
        <v>1286</v>
      </c>
      <c r="F47" s="79" t="s">
        <v>953</v>
      </c>
      <c r="G47" s="79" t="s">
        <v>1229</v>
      </c>
      <c r="H47" s="79" t="s">
        <v>1230</v>
      </c>
      <c r="I47" s="79" t="s">
        <v>1217</v>
      </c>
      <c r="J47" s="140">
        <v>23.53</v>
      </c>
      <c r="K47" s="168">
        <v>92.36</v>
      </c>
      <c r="L47" s="168">
        <v>392.52018699532493</v>
      </c>
      <c r="M47" s="93">
        <v>5.7366459627329185</v>
      </c>
      <c r="N47" s="92">
        <v>16.792727272727273</v>
      </c>
      <c r="O47" s="92">
        <v>7.6966666666666663</v>
      </c>
      <c r="P47" s="32">
        <v>0.29355742296918774</v>
      </c>
    </row>
    <row r="48" spans="1:16" ht="15.75" x14ac:dyDescent="0.25">
      <c r="A48" s="212">
        <v>43</v>
      </c>
      <c r="B48" s="62">
        <v>17166</v>
      </c>
      <c r="C48" s="96" t="s">
        <v>775</v>
      </c>
      <c r="D48" s="79" t="s">
        <v>1270</v>
      </c>
      <c r="E48" s="79" t="s">
        <v>1286</v>
      </c>
      <c r="F48" s="79" t="s">
        <v>953</v>
      </c>
      <c r="G48" s="79" t="s">
        <v>1229</v>
      </c>
      <c r="H48" s="79" t="s">
        <v>1230</v>
      </c>
      <c r="I48" s="79" t="s">
        <v>1217</v>
      </c>
      <c r="J48" s="140">
        <v>15.58</v>
      </c>
      <c r="K48" s="168">
        <v>49.010000000000005</v>
      </c>
      <c r="L48" s="168">
        <v>314.56996148908866</v>
      </c>
      <c r="M48" s="93">
        <v>6.0506172839506185</v>
      </c>
      <c r="N48" s="92">
        <v>14.414705882352942</v>
      </c>
      <c r="O48" s="92">
        <v>6.1262500000000006</v>
      </c>
      <c r="P48" s="32">
        <v>0.36518105849582172</v>
      </c>
    </row>
    <row r="49" spans="1:16" ht="15.75" x14ac:dyDescent="0.25">
      <c r="A49" s="212">
        <v>44</v>
      </c>
      <c r="B49" s="62">
        <v>17173</v>
      </c>
      <c r="C49" s="96" t="s">
        <v>775</v>
      </c>
      <c r="D49" s="79" t="s">
        <v>1270</v>
      </c>
      <c r="E49" s="79" t="s">
        <v>1286</v>
      </c>
      <c r="F49" s="79" t="s">
        <v>953</v>
      </c>
      <c r="G49" s="79" t="s">
        <v>1229</v>
      </c>
      <c r="H49" s="79" t="s">
        <v>1230</v>
      </c>
      <c r="I49" s="79" t="s">
        <v>1217</v>
      </c>
      <c r="J49" s="140">
        <v>9.3000000000000007</v>
      </c>
      <c r="K49" s="168">
        <v>45.59</v>
      </c>
      <c r="L49" s="168">
        <v>490.21505376344084</v>
      </c>
      <c r="M49" s="93">
        <v>6.5128571428571433</v>
      </c>
      <c r="N49" s="92">
        <v>15.196666666666667</v>
      </c>
      <c r="O49" s="92">
        <v>5.6987500000000004</v>
      </c>
      <c r="P49" s="32">
        <v>0.42915360501567396</v>
      </c>
    </row>
    <row r="50" spans="1:16" ht="15.75" x14ac:dyDescent="0.25">
      <c r="A50" s="212">
        <v>45</v>
      </c>
      <c r="B50" s="62">
        <v>17350</v>
      </c>
      <c r="C50" s="96" t="s">
        <v>774</v>
      </c>
      <c r="D50" s="79" t="s">
        <v>1270</v>
      </c>
      <c r="E50" s="79" t="s">
        <v>1286</v>
      </c>
      <c r="F50" s="79" t="s">
        <v>953</v>
      </c>
      <c r="G50" s="79" t="s">
        <v>1229</v>
      </c>
      <c r="H50" s="79" t="s">
        <v>1230</v>
      </c>
      <c r="I50" s="79" t="s">
        <v>1217</v>
      </c>
      <c r="J50" s="140">
        <v>22.76</v>
      </c>
      <c r="K50" s="168">
        <v>96.81</v>
      </c>
      <c r="L50" s="168">
        <v>425.35149384885761</v>
      </c>
      <c r="M50" s="93">
        <v>5.3192307692307699</v>
      </c>
      <c r="N50" s="92">
        <v>14.030434782608696</v>
      </c>
      <c r="O50" s="92">
        <v>7.4469230769230768</v>
      </c>
      <c r="P50" s="32">
        <v>0.29252336448598126</v>
      </c>
    </row>
    <row r="51" spans="1:16" ht="15.75" x14ac:dyDescent="0.25">
      <c r="A51" s="212">
        <v>46</v>
      </c>
      <c r="B51" s="62">
        <v>17360</v>
      </c>
      <c r="C51" s="96" t="s">
        <v>777</v>
      </c>
      <c r="D51" s="79" t="s">
        <v>1270</v>
      </c>
      <c r="E51" s="79" t="s">
        <v>1286</v>
      </c>
      <c r="F51" s="79" t="s">
        <v>953</v>
      </c>
      <c r="G51" s="79" t="s">
        <v>1229</v>
      </c>
      <c r="H51" s="79" t="s">
        <v>1230</v>
      </c>
      <c r="I51" s="79" t="s">
        <v>1217</v>
      </c>
      <c r="J51" s="140">
        <v>7.09</v>
      </c>
      <c r="K51" s="168">
        <v>90.13000000000001</v>
      </c>
      <c r="L51" s="168">
        <v>1271.2270803949225</v>
      </c>
      <c r="M51" s="93">
        <v>6.4841726618705042</v>
      </c>
      <c r="N51" s="92">
        <v>20.02888888888889</v>
      </c>
      <c r="O51" s="92">
        <v>6.4378571428571432</v>
      </c>
      <c r="P51" s="32">
        <v>0.36354009077155836</v>
      </c>
    </row>
    <row r="52" spans="1:16" ht="15.75" x14ac:dyDescent="0.25">
      <c r="A52" s="212">
        <v>47</v>
      </c>
      <c r="B52" s="62">
        <v>18010</v>
      </c>
      <c r="C52" s="96" t="s">
        <v>774</v>
      </c>
      <c r="D52" s="79" t="s">
        <v>1270</v>
      </c>
      <c r="E52" s="79" t="s">
        <v>1286</v>
      </c>
      <c r="F52" s="79" t="s">
        <v>953</v>
      </c>
      <c r="G52" s="79" t="s">
        <v>1229</v>
      </c>
      <c r="H52" s="79" t="s">
        <v>1230</v>
      </c>
      <c r="I52" s="79" t="s">
        <v>1217</v>
      </c>
      <c r="J52" s="140">
        <v>6.97</v>
      </c>
      <c r="K52" s="168">
        <v>33.89</v>
      </c>
      <c r="L52" s="168">
        <v>486.22668579626975</v>
      </c>
      <c r="M52" s="93">
        <v>5.555737704918033</v>
      </c>
      <c r="N52" s="92">
        <v>14.120833333333334</v>
      </c>
      <c r="O52" s="92">
        <v>6.7780000000000005</v>
      </c>
      <c r="P52" s="32">
        <v>0.32382812500000008</v>
      </c>
    </row>
    <row r="53" spans="1:16" ht="15.75" x14ac:dyDescent="0.25">
      <c r="A53" s="212">
        <v>48</v>
      </c>
      <c r="B53" s="62">
        <v>18449</v>
      </c>
      <c r="C53" s="96" t="s">
        <v>776</v>
      </c>
      <c r="D53" s="79" t="s">
        <v>1270</v>
      </c>
      <c r="E53" s="79" t="s">
        <v>1286</v>
      </c>
      <c r="F53" s="79" t="s">
        <v>953</v>
      </c>
      <c r="G53" s="79" t="s">
        <v>1229</v>
      </c>
      <c r="H53" s="79" t="s">
        <v>1230</v>
      </c>
      <c r="I53" s="79" t="s">
        <v>1217</v>
      </c>
      <c r="J53" s="140">
        <v>8.7100000000000009</v>
      </c>
      <c r="K53" s="168">
        <v>42.120000000000005</v>
      </c>
      <c r="L53" s="168">
        <v>483.58208955223876</v>
      </c>
      <c r="M53" s="93">
        <v>6.0171428571428578</v>
      </c>
      <c r="N53" s="92">
        <v>16.200000000000003</v>
      </c>
      <c r="O53" s="92">
        <v>6.0171428571428578</v>
      </c>
      <c r="P53" s="32">
        <v>0.38552631578947361</v>
      </c>
    </row>
    <row r="54" spans="1:16" ht="15.75" x14ac:dyDescent="0.25">
      <c r="A54" s="212">
        <v>49</v>
      </c>
      <c r="B54" s="62">
        <v>18524</v>
      </c>
      <c r="C54" s="96" t="s">
        <v>778</v>
      </c>
      <c r="D54" s="79" t="s">
        <v>1270</v>
      </c>
      <c r="E54" s="79" t="s">
        <v>1286</v>
      </c>
      <c r="F54" s="79" t="s">
        <v>953</v>
      </c>
      <c r="G54" s="79" t="s">
        <v>1229</v>
      </c>
      <c r="H54" s="79" t="s">
        <v>1230</v>
      </c>
      <c r="I54" s="79" t="s">
        <v>1217</v>
      </c>
      <c r="J54" s="140">
        <v>6.8</v>
      </c>
      <c r="K54" s="168">
        <v>47.079999999999991</v>
      </c>
      <c r="L54" s="168">
        <v>692.35294117647072</v>
      </c>
      <c r="M54" s="93">
        <v>6.3621621621621607</v>
      </c>
      <c r="N54" s="92">
        <v>19.616666666666664</v>
      </c>
      <c r="O54" s="92">
        <v>5.2311111111111099</v>
      </c>
      <c r="P54" s="32">
        <v>0.43975535168195712</v>
      </c>
    </row>
    <row r="55" spans="1:16" ht="15.75" x14ac:dyDescent="0.25">
      <c r="A55" s="212">
        <v>50</v>
      </c>
      <c r="B55" s="62">
        <v>18525</v>
      </c>
      <c r="C55" s="96" t="s">
        <v>777</v>
      </c>
      <c r="D55" s="79" t="s">
        <v>1270</v>
      </c>
      <c r="E55" s="79" t="s">
        <v>1286</v>
      </c>
      <c r="F55" s="79" t="s">
        <v>953</v>
      </c>
      <c r="G55" s="79" t="s">
        <v>1229</v>
      </c>
      <c r="H55" s="79" t="s">
        <v>1230</v>
      </c>
      <c r="I55" s="79" t="s">
        <v>1217</v>
      </c>
      <c r="J55" s="140">
        <v>7.67</v>
      </c>
      <c r="K55" s="168">
        <v>50.540000000000013</v>
      </c>
      <c r="L55" s="168">
        <v>658.93089960886562</v>
      </c>
      <c r="M55" s="93">
        <v>7.4323529411764726</v>
      </c>
      <c r="N55" s="92">
        <v>24.066666666666674</v>
      </c>
      <c r="O55" s="92">
        <v>4.5945454545454556</v>
      </c>
      <c r="P55" s="32">
        <v>0.56859999999999999</v>
      </c>
    </row>
    <row r="56" spans="1:16" ht="15.75" x14ac:dyDescent="0.25">
      <c r="A56" s="212">
        <v>51</v>
      </c>
      <c r="B56" s="62">
        <v>18550</v>
      </c>
      <c r="C56" s="96" t="s">
        <v>772</v>
      </c>
      <c r="D56" s="79" t="s">
        <v>1270</v>
      </c>
      <c r="E56" s="79" t="s">
        <v>1286</v>
      </c>
      <c r="F56" s="79" t="s">
        <v>953</v>
      </c>
      <c r="G56" s="79" t="s">
        <v>1229</v>
      </c>
      <c r="H56" s="79" t="s">
        <v>1230</v>
      </c>
      <c r="I56" s="79" t="s">
        <v>1217</v>
      </c>
      <c r="J56" s="140">
        <v>6.69</v>
      </c>
      <c r="K56" s="168">
        <v>37.480000000000004</v>
      </c>
      <c r="L56" s="168">
        <v>560.23916292974593</v>
      </c>
      <c r="M56" s="93">
        <v>7.8083333333333345</v>
      </c>
      <c r="N56" s="92">
        <v>23.425000000000001</v>
      </c>
      <c r="O56" s="92">
        <v>4.1644444444444453</v>
      </c>
      <c r="P56" s="32">
        <v>0.60858369098712439</v>
      </c>
    </row>
    <row r="57" spans="1:16" ht="15.75" x14ac:dyDescent="0.25">
      <c r="A57" s="212">
        <v>52</v>
      </c>
      <c r="B57" s="62">
        <v>20003</v>
      </c>
      <c r="C57" s="96" t="s">
        <v>776</v>
      </c>
      <c r="D57" s="79" t="s">
        <v>1270</v>
      </c>
      <c r="E57" s="79" t="s">
        <v>1286</v>
      </c>
      <c r="F57" s="79" t="s">
        <v>953</v>
      </c>
      <c r="G57" s="79" t="s">
        <v>1229</v>
      </c>
      <c r="H57" s="79" t="s">
        <v>1230</v>
      </c>
      <c r="I57" s="79" t="s">
        <v>1217</v>
      </c>
      <c r="J57" s="140">
        <v>9.9</v>
      </c>
      <c r="K57" s="168">
        <v>64.490000000000009</v>
      </c>
      <c r="L57" s="168">
        <v>651.41414141414123</v>
      </c>
      <c r="M57" s="93">
        <v>9.483823529411767</v>
      </c>
      <c r="N57" s="92">
        <v>24.803846153846155</v>
      </c>
      <c r="O57" s="92">
        <v>3.5827777777777783</v>
      </c>
      <c r="P57" s="32">
        <v>0.8115168539325841</v>
      </c>
    </row>
    <row r="58" spans="1:16" ht="15.75" x14ac:dyDescent="0.25">
      <c r="A58" s="212">
        <v>53</v>
      </c>
      <c r="B58" s="62">
        <v>20008</v>
      </c>
      <c r="C58" s="96" t="s">
        <v>773</v>
      </c>
      <c r="D58" s="79" t="s">
        <v>1270</v>
      </c>
      <c r="E58" s="79" t="s">
        <v>1286</v>
      </c>
      <c r="F58" s="79" t="s">
        <v>953</v>
      </c>
      <c r="G58" s="79" t="s">
        <v>1229</v>
      </c>
      <c r="H58" s="79" t="s">
        <v>1230</v>
      </c>
      <c r="I58" s="79" t="s">
        <v>1217</v>
      </c>
      <c r="J58" s="140">
        <v>6.5</v>
      </c>
      <c r="K58" s="168">
        <v>46.38</v>
      </c>
      <c r="L58" s="168">
        <v>713.53846153846155</v>
      </c>
      <c r="M58" s="93">
        <v>6.6257142857142863</v>
      </c>
      <c r="N58" s="92">
        <v>33.128571428571433</v>
      </c>
      <c r="O58" s="92">
        <v>5.1533333333333333</v>
      </c>
      <c r="P58" s="32">
        <v>0.46772151898734177</v>
      </c>
    </row>
    <row r="59" spans="1:16" ht="15.75" x14ac:dyDescent="0.25">
      <c r="A59" s="212">
        <v>54</v>
      </c>
      <c r="B59" s="62">
        <v>21692</v>
      </c>
      <c r="C59" s="96" t="s">
        <v>774</v>
      </c>
      <c r="D59" s="79" t="s">
        <v>1270</v>
      </c>
      <c r="E59" s="79" t="s">
        <v>1286</v>
      </c>
      <c r="F59" s="79" t="s">
        <v>953</v>
      </c>
      <c r="G59" s="79" t="s">
        <v>1229</v>
      </c>
      <c r="H59" s="79" t="s">
        <v>1230</v>
      </c>
      <c r="I59" s="79" t="s">
        <v>1217</v>
      </c>
      <c r="J59" s="140">
        <v>10.7</v>
      </c>
      <c r="K59" s="168">
        <v>51.039999999999992</v>
      </c>
      <c r="L59" s="168">
        <v>477.00934579439257</v>
      </c>
      <c r="M59" s="93">
        <v>6.6285714285714272</v>
      </c>
      <c r="N59" s="92">
        <v>17.599999999999998</v>
      </c>
      <c r="O59" s="92">
        <v>4.6399999999999997</v>
      </c>
      <c r="P59" s="32">
        <v>0.52358208955223873</v>
      </c>
    </row>
    <row r="60" spans="1:16" ht="15.75" x14ac:dyDescent="0.25">
      <c r="A60" s="212">
        <v>55</v>
      </c>
      <c r="B60" s="62">
        <v>22079</v>
      </c>
      <c r="C60" s="96" t="s">
        <v>777</v>
      </c>
      <c r="D60" s="79" t="s">
        <v>1272</v>
      </c>
      <c r="E60" s="79" t="s">
        <v>1286</v>
      </c>
      <c r="F60" s="79" t="s">
        <v>953</v>
      </c>
      <c r="G60" s="79" t="s">
        <v>1229</v>
      </c>
      <c r="H60" s="79" t="s">
        <v>1230</v>
      </c>
      <c r="I60" s="79" t="s">
        <v>1217</v>
      </c>
      <c r="J60" s="140">
        <v>20.92</v>
      </c>
      <c r="K60" s="168">
        <v>101.45</v>
      </c>
      <c r="L60" s="168">
        <v>484.9426386233269</v>
      </c>
      <c r="M60" s="93">
        <v>5.8304597701149428</v>
      </c>
      <c r="N60" s="92">
        <v>14.090277777777779</v>
      </c>
      <c r="O60" s="92">
        <v>7.8038461538461537</v>
      </c>
      <c r="P60" s="32">
        <v>0.28417721518987343</v>
      </c>
    </row>
    <row r="61" spans="1:16" ht="15.75" x14ac:dyDescent="0.25">
      <c r="A61" s="212">
        <v>56</v>
      </c>
      <c r="B61" s="62">
        <v>25350</v>
      </c>
      <c r="C61" s="96" t="s">
        <v>777</v>
      </c>
      <c r="D61" s="79" t="s">
        <v>1270</v>
      </c>
      <c r="E61" s="79" t="s">
        <v>1286</v>
      </c>
      <c r="F61" s="79" t="s">
        <v>953</v>
      </c>
      <c r="G61" s="79" t="s">
        <v>1229</v>
      </c>
      <c r="H61" s="79" t="s">
        <v>1230</v>
      </c>
      <c r="I61" s="79" t="s">
        <v>1217</v>
      </c>
      <c r="J61" s="140">
        <v>24.58</v>
      </c>
      <c r="K61" s="168">
        <v>83.319999999999979</v>
      </c>
      <c r="L61" s="168">
        <v>338.97477624084621</v>
      </c>
      <c r="M61" s="93">
        <v>6.5606299212598413</v>
      </c>
      <c r="N61" s="92">
        <v>18.113043478260867</v>
      </c>
      <c r="O61" s="92">
        <v>5.2074999999999987</v>
      </c>
      <c r="P61" s="32">
        <v>0.46175438596491231</v>
      </c>
    </row>
    <row r="62" spans="1:16" ht="15.75" x14ac:dyDescent="0.25">
      <c r="A62" s="212">
        <v>57</v>
      </c>
      <c r="B62" s="62">
        <v>1448</v>
      </c>
      <c r="C62" s="96" t="s">
        <v>760</v>
      </c>
      <c r="D62" s="79" t="s">
        <v>1270</v>
      </c>
      <c r="E62" s="79" t="s">
        <v>1286</v>
      </c>
      <c r="F62" s="79" t="s">
        <v>953</v>
      </c>
      <c r="G62" s="79" t="s">
        <v>1229</v>
      </c>
      <c r="H62" s="79" t="s">
        <v>1230</v>
      </c>
      <c r="I62" s="79" t="s">
        <v>1217</v>
      </c>
      <c r="J62" s="140">
        <v>5.85</v>
      </c>
      <c r="K62" s="168">
        <v>39.577100000000009</v>
      </c>
      <c r="L62" s="168">
        <v>676.53162393162404</v>
      </c>
      <c r="M62" s="93">
        <v>8.3320210526315801</v>
      </c>
      <c r="N62" s="92">
        <v>23.557797619047626</v>
      </c>
      <c r="O62" s="92">
        <v>5.7861257309941534</v>
      </c>
      <c r="P62" s="32">
        <v>0.39601763668430334</v>
      </c>
    </row>
    <row r="63" spans="1:16" ht="15.75" x14ac:dyDescent="0.25">
      <c r="A63" s="213">
        <v>57</v>
      </c>
      <c r="B63" s="62">
        <v>1448</v>
      </c>
      <c r="C63" s="96" t="s">
        <v>760</v>
      </c>
      <c r="D63" s="79" t="s">
        <v>1270</v>
      </c>
      <c r="E63" s="79" t="s">
        <v>1286</v>
      </c>
      <c r="F63" s="79" t="s">
        <v>953</v>
      </c>
      <c r="G63" s="79" t="s">
        <v>1229</v>
      </c>
      <c r="H63" s="79" t="s">
        <v>1230</v>
      </c>
      <c r="I63" s="79" t="s">
        <v>1217</v>
      </c>
      <c r="J63" s="140">
        <v>6.06</v>
      </c>
      <c r="K63" s="168">
        <v>38.33</v>
      </c>
      <c r="L63" s="168">
        <v>632.51</v>
      </c>
      <c r="M63" s="93">
        <v>7.6659999999999995</v>
      </c>
      <c r="N63" s="92">
        <v>23.956249999999997</v>
      </c>
      <c r="O63" s="92">
        <v>5.4757142857142851</v>
      </c>
      <c r="P63" s="32">
        <v>0.46297709923664127</v>
      </c>
    </row>
    <row r="64" spans="1:16" ht="15.75" x14ac:dyDescent="0.25">
      <c r="A64" s="213">
        <v>59</v>
      </c>
      <c r="B64" s="62">
        <v>1452</v>
      </c>
      <c r="C64" s="96" t="s">
        <v>760</v>
      </c>
      <c r="D64" s="79" t="s">
        <v>1270</v>
      </c>
      <c r="E64" s="79" t="s">
        <v>1286</v>
      </c>
      <c r="F64" s="79" t="s">
        <v>953</v>
      </c>
      <c r="G64" s="79" t="s">
        <v>1229</v>
      </c>
      <c r="H64" s="79" t="s">
        <v>1230</v>
      </c>
      <c r="I64" s="79" t="s">
        <v>1217</v>
      </c>
      <c r="J64" s="140">
        <v>3.23</v>
      </c>
      <c r="K64" s="168">
        <v>36.11660000000002</v>
      </c>
      <c r="L64" s="168">
        <v>1118.1609907120742</v>
      </c>
      <c r="M64" s="93">
        <v>8.3217972350230465</v>
      </c>
      <c r="N64" s="92">
        <v>25.983165467625916</v>
      </c>
      <c r="O64" s="92">
        <v>4.3830825242718472</v>
      </c>
      <c r="P64" s="32">
        <v>0.53426508071367895</v>
      </c>
    </row>
    <row r="65" spans="1:16" ht="15.75" x14ac:dyDescent="0.25">
      <c r="A65" s="213">
        <v>59</v>
      </c>
      <c r="B65" s="62">
        <v>1452</v>
      </c>
      <c r="C65" s="96" t="s">
        <v>760</v>
      </c>
      <c r="D65" s="79" t="s">
        <v>1270</v>
      </c>
      <c r="E65" s="79" t="s">
        <v>1286</v>
      </c>
      <c r="F65" s="79" t="s">
        <v>953</v>
      </c>
      <c r="G65" s="79" t="s">
        <v>1229</v>
      </c>
      <c r="H65" s="79" t="s">
        <v>1230</v>
      </c>
      <c r="I65" s="79" t="s">
        <v>1217</v>
      </c>
      <c r="J65" s="140">
        <v>3.31</v>
      </c>
      <c r="K65" s="168">
        <v>33.92</v>
      </c>
      <c r="L65" s="168">
        <v>1024.77</v>
      </c>
      <c r="M65" s="93">
        <v>8.0761904761904759</v>
      </c>
      <c r="N65" s="92">
        <v>28.266666666666669</v>
      </c>
      <c r="O65" s="92">
        <v>4.24</v>
      </c>
      <c r="P65" s="32">
        <v>0.62296650717703339</v>
      </c>
    </row>
    <row r="66" spans="1:16" ht="15.75" x14ac:dyDescent="0.25">
      <c r="A66" s="212">
        <v>68</v>
      </c>
      <c r="B66" s="62" t="s">
        <v>362</v>
      </c>
      <c r="C66" s="46" t="s">
        <v>436</v>
      </c>
      <c r="D66" s="79" t="s">
        <v>1271</v>
      </c>
      <c r="E66" s="79" t="s">
        <v>1286</v>
      </c>
      <c r="F66" s="79" t="s">
        <v>939</v>
      </c>
      <c r="G66" s="79" t="s">
        <v>1218</v>
      </c>
      <c r="H66" s="79" t="s">
        <v>1232</v>
      </c>
      <c r="I66" s="79" t="s">
        <v>794</v>
      </c>
      <c r="J66" s="140">
        <v>2.75</v>
      </c>
      <c r="K66" s="168">
        <v>31.119999999999997</v>
      </c>
      <c r="L66" s="168">
        <v>1131.6363636363635</v>
      </c>
      <c r="M66" s="93">
        <v>6.6212765957446802</v>
      </c>
      <c r="N66" s="92">
        <v>17.288888888888888</v>
      </c>
      <c r="O66" s="92">
        <v>5.1866666666666665</v>
      </c>
      <c r="P66" s="32">
        <v>0.4679245283018868</v>
      </c>
    </row>
    <row r="67" spans="1:16" ht="15.75" x14ac:dyDescent="0.25">
      <c r="A67" s="213">
        <v>70</v>
      </c>
      <c r="B67" s="62">
        <v>2824</v>
      </c>
      <c r="C67" s="46" t="s">
        <v>779</v>
      </c>
      <c r="D67" s="79" t="s">
        <v>1270</v>
      </c>
      <c r="E67" s="79" t="s">
        <v>1286</v>
      </c>
      <c r="F67" s="79" t="s">
        <v>953</v>
      </c>
      <c r="G67" s="79" t="s">
        <v>1229</v>
      </c>
      <c r="H67" s="79" t="s">
        <v>1230</v>
      </c>
      <c r="I67" s="79" t="s">
        <v>1217</v>
      </c>
      <c r="J67" s="140">
        <v>7.07</v>
      </c>
      <c r="K67" s="168">
        <v>55.957799999999999</v>
      </c>
      <c r="L67" s="168">
        <v>791.48231966053743</v>
      </c>
      <c r="M67" s="93">
        <v>12.325506607929515</v>
      </c>
      <c r="N67" s="92">
        <v>22.747073170731706</v>
      </c>
      <c r="O67" s="92">
        <v>5.9466312433581292</v>
      </c>
      <c r="P67" s="32">
        <v>0.3786104951958611</v>
      </c>
    </row>
    <row r="68" spans="1:16" ht="15.75" x14ac:dyDescent="0.25">
      <c r="A68" s="213">
        <v>70</v>
      </c>
      <c r="B68" s="62">
        <v>2824</v>
      </c>
      <c r="C68" s="96" t="s">
        <v>779</v>
      </c>
      <c r="D68" s="79" t="s">
        <v>1270</v>
      </c>
      <c r="E68" s="79" t="s">
        <v>1286</v>
      </c>
      <c r="F68" s="79" t="s">
        <v>953</v>
      </c>
      <c r="G68" s="79" t="s">
        <v>1229</v>
      </c>
      <c r="H68" s="79" t="s">
        <v>1230</v>
      </c>
      <c r="I68" s="79" t="s">
        <v>1217</v>
      </c>
      <c r="J68" s="140">
        <v>8</v>
      </c>
      <c r="K68" s="168">
        <v>48.449999999999996</v>
      </c>
      <c r="L68" s="168">
        <v>605.63</v>
      </c>
      <c r="M68" s="93">
        <v>6.7291666666666661</v>
      </c>
      <c r="N68" s="92">
        <v>25.5</v>
      </c>
      <c r="O68" s="92">
        <v>5.3833333333333329</v>
      </c>
      <c r="P68" s="32">
        <v>0.45933734939759036</v>
      </c>
    </row>
    <row r="69" spans="1:16" ht="15.75" x14ac:dyDescent="0.25">
      <c r="A69" s="212">
        <v>72</v>
      </c>
      <c r="B69" s="62" t="s">
        <v>363</v>
      </c>
      <c r="C69" s="96" t="s">
        <v>436</v>
      </c>
      <c r="D69" s="79" t="s">
        <v>1270</v>
      </c>
      <c r="E69" s="79" t="s">
        <v>1285</v>
      </c>
      <c r="F69" s="79" t="s">
        <v>939</v>
      </c>
      <c r="G69" s="79" t="s">
        <v>1218</v>
      </c>
      <c r="H69" s="79" t="s">
        <v>1232</v>
      </c>
      <c r="I69" s="79" t="s">
        <v>794</v>
      </c>
      <c r="J69" s="140">
        <v>3.61</v>
      </c>
      <c r="K69" s="168">
        <v>34.760000000000005</v>
      </c>
      <c r="L69" s="168">
        <v>962.8808864265925</v>
      </c>
      <c r="M69" s="93">
        <v>6.4370370370370376</v>
      </c>
      <c r="N69" s="92">
        <v>17.380000000000003</v>
      </c>
      <c r="O69" s="92">
        <v>5.7933333333333339</v>
      </c>
      <c r="P69" s="32">
        <v>0.43636363636363629</v>
      </c>
    </row>
    <row r="70" spans="1:16" ht="15.75" x14ac:dyDescent="0.25">
      <c r="A70" s="212">
        <v>73</v>
      </c>
      <c r="B70" s="62" t="s">
        <v>364</v>
      </c>
      <c r="C70" s="96" t="s">
        <v>436</v>
      </c>
      <c r="D70" s="79" t="s">
        <v>1271</v>
      </c>
      <c r="E70" s="79" t="s">
        <v>1286</v>
      </c>
      <c r="F70" s="67" t="s">
        <v>939</v>
      </c>
      <c r="G70" s="67" t="s">
        <v>1218</v>
      </c>
      <c r="H70" s="79" t="s">
        <v>1232</v>
      </c>
      <c r="I70" s="67" t="s">
        <v>794</v>
      </c>
      <c r="J70" s="140">
        <v>2.23</v>
      </c>
      <c r="K70" s="168">
        <v>33.050000000000004</v>
      </c>
      <c r="L70" s="168">
        <v>1482.0627802690581</v>
      </c>
      <c r="M70" s="93">
        <v>6.4803921568627461</v>
      </c>
      <c r="N70" s="92">
        <v>22.033333333333335</v>
      </c>
      <c r="O70" s="92">
        <v>5.5083333333333337</v>
      </c>
      <c r="P70" s="32">
        <v>0.43073593073593075</v>
      </c>
    </row>
    <row r="71" spans="1:16" ht="15.75" x14ac:dyDescent="0.25">
      <c r="A71" s="213">
        <v>74</v>
      </c>
      <c r="B71" s="62">
        <v>7718</v>
      </c>
      <c r="C71" s="96" t="s">
        <v>1240</v>
      </c>
      <c r="D71" s="79" t="s">
        <v>1270</v>
      </c>
      <c r="E71" s="79" t="s">
        <v>1285</v>
      </c>
      <c r="F71" s="67" t="s">
        <v>953</v>
      </c>
      <c r="G71" s="79" t="s">
        <v>1229</v>
      </c>
      <c r="H71" s="79" t="s">
        <v>1230</v>
      </c>
      <c r="I71" s="79" t="s">
        <v>1217</v>
      </c>
      <c r="J71" s="140">
        <v>2.97</v>
      </c>
      <c r="K71" s="168">
        <v>38.379999999999995</v>
      </c>
      <c r="L71" s="168">
        <v>1292.26</v>
      </c>
      <c r="M71" s="93">
        <v>7.5254901960784313</v>
      </c>
      <c r="N71" s="92">
        <v>31.983333333333331</v>
      </c>
      <c r="O71" s="92">
        <v>4.264444444444444</v>
      </c>
      <c r="P71" s="32">
        <v>0.59253112033195021</v>
      </c>
    </row>
    <row r="72" spans="1:16" ht="15.75" x14ac:dyDescent="0.25">
      <c r="A72" s="212">
        <v>75</v>
      </c>
      <c r="B72" s="62">
        <v>9700</v>
      </c>
      <c r="C72" s="46" t="s">
        <v>764</v>
      </c>
      <c r="D72" s="79" t="s">
        <v>1270</v>
      </c>
      <c r="E72" s="79" t="s">
        <v>1286</v>
      </c>
      <c r="F72" s="67" t="s">
        <v>953</v>
      </c>
      <c r="G72" s="79" t="s">
        <v>1229</v>
      </c>
      <c r="H72" s="79" t="s">
        <v>1230</v>
      </c>
      <c r="I72" s="79" t="s">
        <v>1217</v>
      </c>
      <c r="J72" s="140">
        <v>3.45</v>
      </c>
      <c r="K72" s="168">
        <v>31.169999999999995</v>
      </c>
      <c r="L72" s="168">
        <v>903.47826086956502</v>
      </c>
      <c r="M72" s="93">
        <v>5.8811320754716974</v>
      </c>
      <c r="N72" s="92">
        <v>28.336363636363629</v>
      </c>
      <c r="O72" s="92">
        <v>6.2339999999999991</v>
      </c>
      <c r="P72" s="32">
        <v>0.3731277533039648</v>
      </c>
    </row>
    <row r="73" spans="1:16" ht="15.75" x14ac:dyDescent="0.25">
      <c r="A73" s="212">
        <v>76</v>
      </c>
      <c r="B73" s="62" t="s">
        <v>1</v>
      </c>
      <c r="C73" s="96" t="s">
        <v>396</v>
      </c>
      <c r="D73" s="79" t="s">
        <v>1273</v>
      </c>
      <c r="E73" s="79"/>
      <c r="F73" s="79" t="s">
        <v>943</v>
      </c>
      <c r="G73" s="79" t="s">
        <v>1254</v>
      </c>
      <c r="H73" s="79" t="s">
        <v>1255</v>
      </c>
      <c r="I73" s="79" t="s">
        <v>1052</v>
      </c>
      <c r="J73" s="140">
        <v>87.14</v>
      </c>
      <c r="K73" s="168">
        <v>349.78000000000003</v>
      </c>
      <c r="L73" s="168">
        <v>398.38268792710704</v>
      </c>
      <c r="M73" s="93">
        <v>6.9989429175475673</v>
      </c>
      <c r="N73" s="92">
        <v>7.1967391304347803</v>
      </c>
      <c r="O73" s="92">
        <v>7.6278801843317954</v>
      </c>
      <c r="P73" s="32">
        <v>0.28848324446347257</v>
      </c>
    </row>
    <row r="74" spans="1:16" ht="15.75" x14ac:dyDescent="0.25">
      <c r="A74" s="212">
        <v>76</v>
      </c>
      <c r="B74" s="62" t="s">
        <v>1</v>
      </c>
      <c r="C74" s="96" t="s">
        <v>396</v>
      </c>
      <c r="D74" s="79" t="s">
        <v>1273</v>
      </c>
      <c r="E74" s="79"/>
      <c r="F74" s="79" t="s">
        <v>943</v>
      </c>
      <c r="G74" s="79" t="s">
        <v>1254</v>
      </c>
      <c r="H74" s="79" t="s">
        <v>1255</v>
      </c>
      <c r="I74" s="79" t="s">
        <v>1052</v>
      </c>
      <c r="J74" s="140">
        <v>87.8</v>
      </c>
      <c r="K74" s="168">
        <v>331.0499999999999</v>
      </c>
      <c r="L74" s="168">
        <v>379.90589855405085</v>
      </c>
      <c r="M74" s="93">
        <v>6.147275922671354</v>
      </c>
      <c r="N74" s="92">
        <v>22.278980891719748</v>
      </c>
      <c r="O74" s="92">
        <v>6.5996226415094341</v>
      </c>
      <c r="P74" s="32">
        <v>0.36313328137178491</v>
      </c>
    </row>
    <row r="75" spans="1:16" ht="15.75" x14ac:dyDescent="0.25">
      <c r="A75" s="212">
        <v>77</v>
      </c>
      <c r="B75" s="62" t="s">
        <v>2</v>
      </c>
      <c r="C75" s="96" t="s">
        <v>397</v>
      </c>
      <c r="D75" s="79" t="s">
        <v>1273</v>
      </c>
      <c r="E75" s="79"/>
      <c r="F75" s="79" t="s">
        <v>943</v>
      </c>
      <c r="G75" s="79" t="s">
        <v>1254</v>
      </c>
      <c r="H75" s="79" t="s">
        <v>1255</v>
      </c>
      <c r="I75" s="79" t="s">
        <v>1050</v>
      </c>
      <c r="J75" s="140">
        <v>79.62</v>
      </c>
      <c r="K75" s="168">
        <v>306.82000000000005</v>
      </c>
      <c r="L75" s="168">
        <v>385.35543833207731</v>
      </c>
      <c r="M75" s="93">
        <v>7.5571428571428578</v>
      </c>
      <c r="N75" s="92">
        <v>7.5945544554455457</v>
      </c>
      <c r="O75" s="92">
        <v>6.9416289592760192</v>
      </c>
      <c r="P75" s="32">
        <v>0.32501295560545862</v>
      </c>
    </row>
    <row r="76" spans="1:16" ht="30" x14ac:dyDescent="0.25">
      <c r="A76" s="212">
        <v>78</v>
      </c>
      <c r="B76" s="62" t="s">
        <v>3</v>
      </c>
      <c r="C76" s="96" t="s">
        <v>398</v>
      </c>
      <c r="D76" s="79" t="s">
        <v>1273</v>
      </c>
      <c r="E76" s="79"/>
      <c r="F76" s="79" t="s">
        <v>943</v>
      </c>
      <c r="G76" s="79" t="s">
        <v>1254</v>
      </c>
      <c r="H76" s="79" t="s">
        <v>1255</v>
      </c>
      <c r="I76" s="79" t="s">
        <v>1052</v>
      </c>
      <c r="J76" s="140">
        <v>93.66</v>
      </c>
      <c r="K76" s="168">
        <v>343.07000000000005</v>
      </c>
      <c r="L76" s="168">
        <v>366.29297458893876</v>
      </c>
      <c r="M76" s="93">
        <v>7.0445585215605755</v>
      </c>
      <c r="N76" s="92">
        <v>7.5900442477876116</v>
      </c>
      <c r="O76" s="92">
        <v>7.3937500000000016</v>
      </c>
      <c r="P76" s="32">
        <v>0.29886798167569006</v>
      </c>
    </row>
    <row r="77" spans="1:16" ht="30" x14ac:dyDescent="0.25">
      <c r="A77" s="212">
        <v>79</v>
      </c>
      <c r="B77" s="62" t="s">
        <v>4</v>
      </c>
      <c r="C77" s="96" t="s">
        <v>399</v>
      </c>
      <c r="D77" s="79" t="s">
        <v>1273</v>
      </c>
      <c r="E77" s="79"/>
      <c r="F77" s="79" t="s">
        <v>943</v>
      </c>
      <c r="G77" s="79" t="s">
        <v>1254</v>
      </c>
      <c r="H77" s="79" t="s">
        <v>1255</v>
      </c>
      <c r="I77" s="79" t="s">
        <v>1054</v>
      </c>
      <c r="J77" s="140">
        <v>92.27</v>
      </c>
      <c r="K77" s="168">
        <v>194.61</v>
      </c>
      <c r="L77" s="168">
        <v>210.91362306275064</v>
      </c>
      <c r="M77" s="93">
        <v>7.3161654135338345</v>
      </c>
      <c r="N77" s="92">
        <v>6.5746621621621619</v>
      </c>
      <c r="O77" s="92">
        <v>9.3562500000000011</v>
      </c>
      <c r="P77" s="32">
        <v>0.61448481831757096</v>
      </c>
    </row>
    <row r="78" spans="1:16" ht="30" x14ac:dyDescent="0.25">
      <c r="A78" s="212">
        <v>79</v>
      </c>
      <c r="B78" s="62" t="s">
        <v>637</v>
      </c>
      <c r="C78" s="96" t="s">
        <v>399</v>
      </c>
      <c r="D78" s="79" t="s">
        <v>1273</v>
      </c>
      <c r="E78" s="79"/>
      <c r="F78" s="79" t="s">
        <v>943</v>
      </c>
      <c r="G78" s="79" t="s">
        <v>1254</v>
      </c>
      <c r="H78" s="79" t="s">
        <v>1255</v>
      </c>
      <c r="I78" s="79" t="s">
        <v>1054</v>
      </c>
      <c r="J78" s="140">
        <v>76.489999999999995</v>
      </c>
      <c r="K78" s="168">
        <v>40.521999999999998</v>
      </c>
      <c r="L78" s="168">
        <v>52.976859720224866</v>
      </c>
      <c r="M78" s="93">
        <v>7.8531007751937976</v>
      </c>
      <c r="N78" s="92">
        <v>8.1533199195171022</v>
      </c>
      <c r="O78" s="92">
        <v>8.1533199195171022</v>
      </c>
      <c r="P78" s="32">
        <v>0.61829073482428099</v>
      </c>
    </row>
    <row r="79" spans="1:16" ht="15.75" x14ac:dyDescent="0.25">
      <c r="A79" s="212">
        <v>80</v>
      </c>
      <c r="B79" s="62" t="s">
        <v>5</v>
      </c>
      <c r="C79" s="95" t="s">
        <v>1267</v>
      </c>
      <c r="D79" s="79" t="s">
        <v>1273</v>
      </c>
      <c r="E79" s="79"/>
      <c r="F79" s="79" t="s">
        <v>943</v>
      </c>
      <c r="G79" s="79" t="s">
        <v>1254</v>
      </c>
      <c r="H79" s="79" t="s">
        <v>1255</v>
      </c>
      <c r="I79" s="79" t="s">
        <v>1052</v>
      </c>
      <c r="J79" s="140">
        <v>94.39</v>
      </c>
      <c r="K79" s="168">
        <v>189.99000000000004</v>
      </c>
      <c r="L79" s="168">
        <v>201.28191545714583</v>
      </c>
      <c r="M79" s="93">
        <v>6.6198606271777019</v>
      </c>
      <c r="N79" s="92">
        <v>4.4703529411764711</v>
      </c>
      <c r="O79" s="92">
        <v>11.376646706586829</v>
      </c>
      <c r="P79" s="32">
        <v>0.57211419114604878</v>
      </c>
    </row>
    <row r="80" spans="1:16" ht="15.75" x14ac:dyDescent="0.25">
      <c r="A80" s="212">
        <v>81</v>
      </c>
      <c r="B80" s="62" t="s">
        <v>6</v>
      </c>
      <c r="C80" s="95" t="s">
        <v>1267</v>
      </c>
      <c r="D80" s="79" t="s">
        <v>1273</v>
      </c>
      <c r="E80" s="79"/>
      <c r="F80" s="79" t="s">
        <v>943</v>
      </c>
      <c r="G80" s="79" t="s">
        <v>1254</v>
      </c>
      <c r="H80" s="79" t="s">
        <v>1255</v>
      </c>
      <c r="I80" s="79" t="s">
        <v>1052</v>
      </c>
      <c r="J80" s="140">
        <v>94.67</v>
      </c>
      <c r="K80" s="168">
        <v>188.17000000000002</v>
      </c>
      <c r="L80" s="168">
        <v>198.76412802366116</v>
      </c>
      <c r="M80" s="93">
        <v>6.6491166077738519</v>
      </c>
      <c r="N80" s="92">
        <v>4.5672330097087377</v>
      </c>
      <c r="O80" s="92">
        <v>10.691477272727273</v>
      </c>
      <c r="P80" s="32">
        <v>0.59614895241326649</v>
      </c>
    </row>
    <row r="81" spans="1:16" ht="15.75" x14ac:dyDescent="0.25">
      <c r="A81" s="212">
        <v>82</v>
      </c>
      <c r="B81" s="62" t="s">
        <v>7</v>
      </c>
      <c r="C81" s="96" t="s">
        <v>400</v>
      </c>
      <c r="D81" s="79" t="s">
        <v>1273</v>
      </c>
      <c r="E81" s="79" t="s">
        <v>1285</v>
      </c>
      <c r="F81" s="79" t="s">
        <v>939</v>
      </c>
      <c r="G81" s="79" t="s">
        <v>1218</v>
      </c>
      <c r="H81" s="79" t="s">
        <v>1217</v>
      </c>
      <c r="I81" s="79" t="s">
        <v>1217</v>
      </c>
      <c r="J81" s="140">
        <v>13.72</v>
      </c>
      <c r="K81" s="168">
        <v>51.545999999999999</v>
      </c>
      <c r="L81" s="168">
        <v>375.69970845481043</v>
      </c>
      <c r="M81" s="93">
        <v>7.3322901849217637</v>
      </c>
      <c r="N81" s="92">
        <v>7.7864048338368574</v>
      </c>
      <c r="O81" s="92">
        <v>7.9058282208588961</v>
      </c>
      <c r="P81" s="32">
        <v>0.28929464732366189</v>
      </c>
    </row>
    <row r="82" spans="1:16" ht="15.75" x14ac:dyDescent="0.25">
      <c r="A82" s="212">
        <v>83</v>
      </c>
      <c r="B82" s="62" t="s">
        <v>8</v>
      </c>
      <c r="C82" s="96" t="s">
        <v>401</v>
      </c>
      <c r="D82" s="79" t="s">
        <v>1273</v>
      </c>
      <c r="E82" s="79" t="s">
        <v>1285</v>
      </c>
      <c r="F82" s="79" t="s">
        <v>944</v>
      </c>
      <c r="G82" s="79" t="s">
        <v>1218</v>
      </c>
      <c r="H82" s="79" t="s">
        <v>1217</v>
      </c>
      <c r="I82" s="79" t="s">
        <v>1217</v>
      </c>
      <c r="J82" s="140">
        <v>15.81</v>
      </c>
      <c r="K82" s="168">
        <v>47.328999999999994</v>
      </c>
      <c r="L82" s="168">
        <v>299.36116382036681</v>
      </c>
      <c r="M82" s="93">
        <v>7.3951562499999985</v>
      </c>
      <c r="N82" s="92">
        <v>6.4745554035567707</v>
      </c>
      <c r="O82" s="92">
        <v>7.8750415973377699</v>
      </c>
      <c r="P82" s="32">
        <v>0.28716344846342134</v>
      </c>
    </row>
    <row r="83" spans="1:16" ht="15.75" x14ac:dyDescent="0.25">
      <c r="A83" s="212">
        <v>84</v>
      </c>
      <c r="B83" s="62" t="s">
        <v>9</v>
      </c>
      <c r="C83" s="96" t="s">
        <v>402</v>
      </c>
      <c r="D83" s="79" t="s">
        <v>1273</v>
      </c>
      <c r="E83" s="79" t="s">
        <v>1285</v>
      </c>
      <c r="F83" s="79" t="s">
        <v>945</v>
      </c>
      <c r="G83" s="79" t="s">
        <v>1218</v>
      </c>
      <c r="H83" s="79" t="s">
        <v>1232</v>
      </c>
      <c r="I83" s="79" t="s">
        <v>1222</v>
      </c>
      <c r="J83" s="140">
        <v>82.95</v>
      </c>
      <c r="K83" s="168">
        <v>185.97999999999996</v>
      </c>
      <c r="L83" s="168">
        <v>224.20735382760702</v>
      </c>
      <c r="M83" s="93">
        <v>7.1256704980842898</v>
      </c>
      <c r="N83" s="92">
        <v>6.2200668896321059</v>
      </c>
      <c r="O83" s="92">
        <v>10.448314606741571</v>
      </c>
      <c r="P83" s="32">
        <v>0.24927789346409618</v>
      </c>
    </row>
    <row r="84" spans="1:16" ht="15.75" x14ac:dyDescent="0.25">
      <c r="A84" s="212">
        <v>85</v>
      </c>
      <c r="B84" s="62" t="s">
        <v>10</v>
      </c>
      <c r="C84" s="96" t="s">
        <v>402</v>
      </c>
      <c r="D84" s="79" t="s">
        <v>1273</v>
      </c>
      <c r="E84" s="79" t="s">
        <v>1285</v>
      </c>
      <c r="F84" s="79" t="s">
        <v>945</v>
      </c>
      <c r="G84" s="79" t="s">
        <v>1218</v>
      </c>
      <c r="H84" s="79" t="s">
        <v>1232</v>
      </c>
      <c r="I84" s="79" t="s">
        <v>1222</v>
      </c>
      <c r="J84" s="140">
        <v>50.61</v>
      </c>
      <c r="K84" s="168">
        <v>159.99500000000009</v>
      </c>
      <c r="L84" s="168">
        <v>316.13317526180595</v>
      </c>
      <c r="M84" s="93">
        <v>6.8082978723404297</v>
      </c>
      <c r="N84" s="92">
        <v>7.6920673076923114</v>
      </c>
      <c r="O84" s="92">
        <v>16.210233029381975</v>
      </c>
      <c r="P84" s="32">
        <v>0.15220365836093905</v>
      </c>
    </row>
    <row r="85" spans="1:16" ht="15.75" x14ac:dyDescent="0.25">
      <c r="A85" s="212">
        <v>86</v>
      </c>
      <c r="B85" s="62" t="s">
        <v>11</v>
      </c>
      <c r="C85" s="96" t="s">
        <v>403</v>
      </c>
      <c r="D85" s="79" t="s">
        <v>1273</v>
      </c>
      <c r="E85" s="79" t="s">
        <v>1285</v>
      </c>
      <c r="F85" s="79" t="s">
        <v>939</v>
      </c>
      <c r="G85" s="79" t="s">
        <v>1218</v>
      </c>
      <c r="H85" s="79" t="s">
        <v>1232</v>
      </c>
      <c r="I85" s="79" t="s">
        <v>794</v>
      </c>
      <c r="J85" s="140">
        <v>6.68</v>
      </c>
      <c r="K85" s="168">
        <v>46.249999999999986</v>
      </c>
      <c r="L85" s="168">
        <v>660.71428571428555</v>
      </c>
      <c r="M85" s="93">
        <v>7.2482456140350884</v>
      </c>
      <c r="N85" s="92">
        <v>9.6832031250000004</v>
      </c>
      <c r="O85" s="92">
        <v>9.0251213592233004</v>
      </c>
      <c r="P85" s="32">
        <v>0.2398632877625875</v>
      </c>
    </row>
    <row r="86" spans="1:16" ht="15.75" x14ac:dyDescent="0.25">
      <c r="A86" s="212">
        <v>86</v>
      </c>
      <c r="B86" s="62" t="s">
        <v>11</v>
      </c>
      <c r="C86" s="96" t="s">
        <v>403</v>
      </c>
      <c r="D86" s="79" t="s">
        <v>1273</v>
      </c>
      <c r="E86" s="79" t="s">
        <v>1285</v>
      </c>
      <c r="F86" s="79" t="s">
        <v>939</v>
      </c>
      <c r="G86" s="79" t="s">
        <v>1218</v>
      </c>
      <c r="H86" s="79" t="s">
        <v>1232</v>
      </c>
      <c r="I86" s="79" t="s">
        <v>794</v>
      </c>
      <c r="J86" s="140">
        <v>7</v>
      </c>
      <c r="K86" s="168">
        <v>37.183500000000002</v>
      </c>
      <c r="L86" s="168">
        <v>556.63922155688613</v>
      </c>
      <c r="M86" s="93">
        <v>5.640243902439023</v>
      </c>
      <c r="N86" s="92">
        <v>33.035714285714278</v>
      </c>
      <c r="O86" s="92">
        <v>9.2499999999999964</v>
      </c>
      <c r="P86" s="32">
        <v>0.23994638069705099</v>
      </c>
    </row>
    <row r="87" spans="1:16" ht="15.75" x14ac:dyDescent="0.25">
      <c r="A87" s="212">
        <v>87</v>
      </c>
      <c r="B87" s="62" t="s">
        <v>12</v>
      </c>
      <c r="C87" s="96" t="s">
        <v>404</v>
      </c>
      <c r="D87" s="79" t="s">
        <v>1273</v>
      </c>
      <c r="E87" s="79" t="s">
        <v>1285</v>
      </c>
      <c r="F87" s="79" t="s">
        <v>945</v>
      </c>
      <c r="G87" s="79" t="s">
        <v>1218</v>
      </c>
      <c r="H87" s="79" t="s">
        <v>1232</v>
      </c>
      <c r="I87" s="79" t="s">
        <v>1222</v>
      </c>
      <c r="J87" s="140">
        <v>43.8</v>
      </c>
      <c r="K87" s="168">
        <v>63.904000000000003</v>
      </c>
      <c r="L87" s="168">
        <v>145.89954337899545</v>
      </c>
      <c r="M87" s="93">
        <v>9.5379104477611936</v>
      </c>
      <c r="N87" s="92">
        <v>6.7551797040169133</v>
      </c>
      <c r="O87" s="92">
        <v>14.106843267108168</v>
      </c>
      <c r="P87" s="32">
        <v>0.76579165515335734</v>
      </c>
    </row>
    <row r="88" spans="1:16" ht="15.75" x14ac:dyDescent="0.25">
      <c r="A88" s="212">
        <v>88</v>
      </c>
      <c r="B88" s="62" t="s">
        <v>13</v>
      </c>
      <c r="C88" s="96" t="s">
        <v>404</v>
      </c>
      <c r="D88" s="79" t="s">
        <v>1273</v>
      </c>
      <c r="E88" s="79" t="s">
        <v>1285</v>
      </c>
      <c r="F88" s="79" t="s">
        <v>945</v>
      </c>
      <c r="G88" s="79" t="s">
        <v>1218</v>
      </c>
      <c r="H88" s="79" t="s">
        <v>1232</v>
      </c>
      <c r="I88" s="79" t="s">
        <v>1222</v>
      </c>
      <c r="J88" s="140">
        <v>71.47</v>
      </c>
      <c r="K88" s="168">
        <v>116.48600000000002</v>
      </c>
      <c r="L88" s="168">
        <v>162.98586819644609</v>
      </c>
      <c r="M88" s="93">
        <v>8.033517241379311</v>
      </c>
      <c r="N88" s="92">
        <v>8.5651470588235306</v>
      </c>
      <c r="O88" s="92">
        <v>13.933732057416272</v>
      </c>
      <c r="P88" s="32">
        <v>0.70400819192510233</v>
      </c>
    </row>
    <row r="89" spans="1:16" ht="15.75" x14ac:dyDescent="0.25">
      <c r="A89" s="212">
        <v>89</v>
      </c>
      <c r="B89" s="62" t="s">
        <v>638</v>
      </c>
      <c r="C89" s="96" t="s">
        <v>405</v>
      </c>
      <c r="D89" s="79" t="s">
        <v>1273</v>
      </c>
      <c r="E89" s="79" t="s">
        <v>1285</v>
      </c>
      <c r="F89" s="79" t="s">
        <v>941</v>
      </c>
      <c r="G89" s="79" t="s">
        <v>1254</v>
      </c>
      <c r="H89" s="79" t="s">
        <v>1255</v>
      </c>
      <c r="I89" s="79" t="s">
        <v>1259</v>
      </c>
      <c r="J89" s="140">
        <v>93.51</v>
      </c>
      <c r="K89" s="168">
        <v>134.56</v>
      </c>
      <c r="L89" s="168">
        <v>143.89904823013583</v>
      </c>
      <c r="M89" s="93">
        <v>7.7333333333333343</v>
      </c>
      <c r="N89" s="92">
        <v>5.6066666666666665</v>
      </c>
      <c r="O89" s="92">
        <v>11.803508771929824</v>
      </c>
      <c r="P89" s="32">
        <v>0.76240995415848067</v>
      </c>
    </row>
    <row r="90" spans="1:16" ht="15.75" x14ac:dyDescent="0.25">
      <c r="A90" s="212">
        <v>90</v>
      </c>
      <c r="B90" s="62" t="s">
        <v>639</v>
      </c>
      <c r="C90" s="96" t="s">
        <v>405</v>
      </c>
      <c r="D90" s="79" t="s">
        <v>1273</v>
      </c>
      <c r="E90" s="79" t="s">
        <v>1285</v>
      </c>
      <c r="F90" s="79" t="s">
        <v>941</v>
      </c>
      <c r="G90" s="79" t="s">
        <v>1254</v>
      </c>
      <c r="H90" s="79" t="s">
        <v>1255</v>
      </c>
      <c r="I90" s="79" t="s">
        <v>1259</v>
      </c>
      <c r="J90" s="140">
        <v>94.58</v>
      </c>
      <c r="K90" s="168">
        <v>171.22000000000003</v>
      </c>
      <c r="L90" s="168">
        <v>181.03193064072744</v>
      </c>
      <c r="M90" s="93">
        <v>7.3170940170940186</v>
      </c>
      <c r="N90" s="92">
        <v>6.0716312056737598</v>
      </c>
      <c r="O90" s="92">
        <v>11.491275167785236</v>
      </c>
      <c r="P90" s="32">
        <v>0.6515867656988521</v>
      </c>
    </row>
    <row r="91" spans="1:16" ht="15.75" x14ac:dyDescent="0.25">
      <c r="A91" s="212">
        <v>91</v>
      </c>
      <c r="B91" s="62" t="s">
        <v>640</v>
      </c>
      <c r="C91" s="96" t="s">
        <v>405</v>
      </c>
      <c r="D91" s="79" t="s">
        <v>1273</v>
      </c>
      <c r="E91" s="79" t="s">
        <v>1285</v>
      </c>
      <c r="F91" s="79" t="s">
        <v>941</v>
      </c>
      <c r="G91" s="79" t="s">
        <v>1254</v>
      </c>
      <c r="H91" s="79" t="s">
        <v>1255</v>
      </c>
      <c r="I91" s="79" t="s">
        <v>1259</v>
      </c>
      <c r="J91" s="140">
        <v>93.64</v>
      </c>
      <c r="K91" s="168">
        <v>118.37000000000002</v>
      </c>
      <c r="L91" s="168">
        <v>126.40965399401962</v>
      </c>
      <c r="M91" s="93">
        <v>9.0358778625954219</v>
      </c>
      <c r="N91" s="92">
        <v>6.7255681818181827</v>
      </c>
      <c r="O91" s="92">
        <v>17.562314540059351</v>
      </c>
      <c r="P91" s="32">
        <v>0.8417613194336393</v>
      </c>
    </row>
    <row r="92" spans="1:16" ht="15.75" x14ac:dyDescent="0.25">
      <c r="A92" s="212">
        <v>92</v>
      </c>
      <c r="B92" s="62" t="s">
        <v>641</v>
      </c>
      <c r="C92" s="96" t="s">
        <v>406</v>
      </c>
      <c r="D92" s="79" t="s">
        <v>1273</v>
      </c>
      <c r="E92" s="79" t="s">
        <v>1285</v>
      </c>
      <c r="F92" s="79" t="s">
        <v>941</v>
      </c>
      <c r="G92" s="79" t="s">
        <v>1254</v>
      </c>
      <c r="H92" s="79" t="s">
        <v>1255</v>
      </c>
      <c r="I92" s="79" t="s">
        <v>1259</v>
      </c>
      <c r="J92" s="140">
        <v>82.71</v>
      </c>
      <c r="K92" s="168">
        <v>111.50999999999998</v>
      </c>
      <c r="L92" s="168">
        <v>134.82045701849839</v>
      </c>
      <c r="M92" s="93">
        <v>7.4838926174496629</v>
      </c>
      <c r="N92" s="92">
        <v>5.2352112676056324</v>
      </c>
      <c r="O92" s="92">
        <v>13.615384615384613</v>
      </c>
      <c r="P92" s="32">
        <v>0.71580243114325293</v>
      </c>
    </row>
    <row r="93" spans="1:16" ht="15.75" x14ac:dyDescent="0.25">
      <c r="A93" s="212">
        <v>93</v>
      </c>
      <c r="B93" s="62" t="s">
        <v>18</v>
      </c>
      <c r="C93" s="96" t="s">
        <v>407</v>
      </c>
      <c r="D93" s="79" t="s">
        <v>1273</v>
      </c>
      <c r="E93" s="79" t="s">
        <v>1285</v>
      </c>
      <c r="F93" s="79" t="s">
        <v>946</v>
      </c>
      <c r="G93" s="79" t="s">
        <v>1218</v>
      </c>
      <c r="H93" s="79" t="s">
        <v>1232</v>
      </c>
      <c r="I93" s="79" t="s">
        <v>1221</v>
      </c>
      <c r="J93" s="140">
        <v>82.92</v>
      </c>
      <c r="K93" s="168">
        <v>117.27</v>
      </c>
      <c r="L93" s="168">
        <v>141.42547033285092</v>
      </c>
      <c r="M93" s="93">
        <v>8.951908396946564</v>
      </c>
      <c r="N93" s="92">
        <v>7.1072727272727274</v>
      </c>
      <c r="O93" s="92">
        <v>15.97683923705722</v>
      </c>
      <c r="P93" s="32">
        <v>0.78330291970802912</v>
      </c>
    </row>
    <row r="94" spans="1:16" ht="15.75" x14ac:dyDescent="0.25">
      <c r="A94" s="212">
        <v>94</v>
      </c>
      <c r="B94" s="62" t="s">
        <v>19</v>
      </c>
      <c r="C94" s="96" t="s">
        <v>1241</v>
      </c>
      <c r="D94" s="79" t="s">
        <v>1273</v>
      </c>
      <c r="E94" s="79" t="s">
        <v>1285</v>
      </c>
      <c r="F94" s="79" t="s">
        <v>946</v>
      </c>
      <c r="G94" s="79" t="s">
        <v>1218</v>
      </c>
      <c r="H94" s="79" t="s">
        <v>1232</v>
      </c>
      <c r="I94" s="79" t="s">
        <v>1220</v>
      </c>
      <c r="J94" s="140">
        <v>87.33</v>
      </c>
      <c r="K94" s="168">
        <v>115.35000000000002</v>
      </c>
      <c r="L94" s="168">
        <v>132.08519409137753</v>
      </c>
      <c r="M94" s="93">
        <v>9.3024193548387117</v>
      </c>
      <c r="N94" s="92">
        <v>6.6293103448275881</v>
      </c>
      <c r="O94" s="92">
        <v>20.026041666666671</v>
      </c>
      <c r="P94" s="32">
        <v>0.80459949937421782</v>
      </c>
    </row>
    <row r="95" spans="1:16" ht="15.75" x14ac:dyDescent="0.25">
      <c r="A95" s="212">
        <v>95</v>
      </c>
      <c r="B95" s="62" t="s">
        <v>20</v>
      </c>
      <c r="C95" s="96" t="s">
        <v>408</v>
      </c>
      <c r="D95" s="79" t="s">
        <v>1273</v>
      </c>
      <c r="E95" s="79" t="s">
        <v>1285</v>
      </c>
      <c r="F95" s="79" t="s">
        <v>939</v>
      </c>
      <c r="G95" s="79" t="s">
        <v>1218</v>
      </c>
      <c r="H95" s="79" t="s">
        <v>1232</v>
      </c>
      <c r="I95" s="79" t="s">
        <v>794</v>
      </c>
      <c r="J95" s="140">
        <v>6.72</v>
      </c>
      <c r="K95" s="168">
        <v>31.736999999999995</v>
      </c>
      <c r="L95" s="168">
        <v>472.27678571428572</v>
      </c>
      <c r="M95" s="93">
        <v>7.1319101123595487</v>
      </c>
      <c r="N95" s="92">
        <v>8.9652542372881339</v>
      </c>
      <c r="O95" s="92">
        <v>7.329561200923786</v>
      </c>
      <c r="P95" s="32">
        <v>0.29538775510204079</v>
      </c>
    </row>
    <row r="96" spans="1:16" ht="15.75" x14ac:dyDescent="0.25">
      <c r="A96" s="212">
        <v>96</v>
      </c>
      <c r="B96" s="62" t="s">
        <v>21</v>
      </c>
      <c r="C96" s="96" t="s">
        <v>1242</v>
      </c>
      <c r="D96" s="79" t="s">
        <v>1273</v>
      </c>
      <c r="E96" s="79" t="s">
        <v>1285</v>
      </c>
      <c r="F96" s="79" t="s">
        <v>939</v>
      </c>
      <c r="G96" s="79" t="s">
        <v>1218</v>
      </c>
      <c r="H96" s="79" t="s">
        <v>1232</v>
      </c>
      <c r="I96" s="79" t="s">
        <v>794</v>
      </c>
      <c r="J96" s="140">
        <v>6.07</v>
      </c>
      <c r="K96" s="168">
        <v>30.9727</v>
      </c>
      <c r="L96" s="168">
        <v>510.25864909390447</v>
      </c>
      <c r="M96" s="93">
        <v>8.0032816537467699</v>
      </c>
      <c r="N96" s="92">
        <v>8.3936856368563681</v>
      </c>
      <c r="O96" s="92">
        <v>4.9163015873015876</v>
      </c>
      <c r="P96" s="32">
        <v>0.4569217743073522</v>
      </c>
    </row>
    <row r="97" spans="1:16" ht="15.75" x14ac:dyDescent="0.25">
      <c r="A97" s="212">
        <v>97</v>
      </c>
      <c r="B97" s="62" t="s">
        <v>22</v>
      </c>
      <c r="C97" s="96" t="s">
        <v>1120</v>
      </c>
      <c r="D97" s="79" t="s">
        <v>1273</v>
      </c>
      <c r="E97" s="79" t="s">
        <v>1285</v>
      </c>
      <c r="F97" s="79" t="s">
        <v>946</v>
      </c>
      <c r="G97" s="79" t="s">
        <v>1218</v>
      </c>
      <c r="H97" s="79" t="s">
        <v>1232</v>
      </c>
      <c r="I97" s="79" t="s">
        <v>1220</v>
      </c>
      <c r="J97" s="140">
        <v>81.08</v>
      </c>
      <c r="K97" s="168">
        <v>203.14000000000001</v>
      </c>
      <c r="L97" s="168">
        <v>250.54267390231863</v>
      </c>
      <c r="M97" s="93">
        <v>6.4284810126582279</v>
      </c>
      <c r="N97" s="92">
        <v>7.6946969696969703</v>
      </c>
      <c r="O97" s="92">
        <v>15.870312500000001</v>
      </c>
      <c r="P97" s="32">
        <v>0.2998464294855388</v>
      </c>
    </row>
    <row r="98" spans="1:16" ht="15.75" x14ac:dyDescent="0.25">
      <c r="A98" s="212">
        <v>98</v>
      </c>
      <c r="B98" s="62" t="s">
        <v>23</v>
      </c>
      <c r="C98" s="96" t="s">
        <v>409</v>
      </c>
      <c r="D98" s="79" t="s">
        <v>1273</v>
      </c>
      <c r="E98" s="79" t="s">
        <v>1285</v>
      </c>
      <c r="F98" s="79" t="s">
        <v>946</v>
      </c>
      <c r="G98" s="79" t="s">
        <v>1218</v>
      </c>
      <c r="H98" s="79" t="s">
        <v>1232</v>
      </c>
      <c r="I98" s="79" t="s">
        <v>1222</v>
      </c>
      <c r="J98" s="140">
        <v>78.680000000000007</v>
      </c>
      <c r="K98" s="168">
        <v>177.91400000000002</v>
      </c>
      <c r="L98" s="168">
        <v>226.12353838332476</v>
      </c>
      <c r="M98" s="93">
        <v>7.2915573770491813</v>
      </c>
      <c r="N98" s="92">
        <v>7.538728813559322</v>
      </c>
      <c r="O98" s="92">
        <v>15.606491228070176</v>
      </c>
      <c r="P98" s="32">
        <v>0.3732170422970052</v>
      </c>
    </row>
    <row r="99" spans="1:16" ht="15.75" x14ac:dyDescent="0.25">
      <c r="A99" s="212">
        <v>99</v>
      </c>
      <c r="B99" s="62" t="s">
        <v>24</v>
      </c>
      <c r="C99" s="96" t="s">
        <v>410</v>
      </c>
      <c r="D99" s="79" t="s">
        <v>1273</v>
      </c>
      <c r="E99" s="79" t="s">
        <v>1285</v>
      </c>
      <c r="F99" s="79" t="s">
        <v>946</v>
      </c>
      <c r="G99" s="79" t="s">
        <v>1218</v>
      </c>
      <c r="H99" s="79" t="s">
        <v>1232</v>
      </c>
      <c r="I99" s="79" t="s">
        <v>1222</v>
      </c>
      <c r="J99" s="140">
        <v>72.53</v>
      </c>
      <c r="K99" s="168">
        <v>160.86700000000005</v>
      </c>
      <c r="L99" s="168">
        <v>221.79374052116367</v>
      </c>
      <c r="M99" s="93">
        <v>9.1401704545454567</v>
      </c>
      <c r="N99" s="92">
        <v>7.6603333333333357</v>
      </c>
      <c r="O99" s="92">
        <v>13.632796610169494</v>
      </c>
      <c r="P99" s="32">
        <v>0.56470187724929477</v>
      </c>
    </row>
    <row r="100" spans="1:16" ht="15.75" x14ac:dyDescent="0.25">
      <c r="A100" s="212">
        <v>100</v>
      </c>
      <c r="B100" s="64" t="s">
        <v>25</v>
      </c>
      <c r="C100" s="96" t="s">
        <v>411</v>
      </c>
      <c r="D100" s="79" t="s">
        <v>1273</v>
      </c>
      <c r="E100" s="79" t="s">
        <v>1285</v>
      </c>
      <c r="F100" s="79" t="s">
        <v>946</v>
      </c>
      <c r="G100" s="79" t="s">
        <v>1218</v>
      </c>
      <c r="H100" s="79" t="s">
        <v>1232</v>
      </c>
      <c r="I100" s="79" t="s">
        <v>1222</v>
      </c>
      <c r="J100" s="140">
        <v>59.28</v>
      </c>
      <c r="K100" s="168">
        <v>148.93099999999998</v>
      </c>
      <c r="L100" s="168">
        <v>251.23313090418355</v>
      </c>
      <c r="M100" s="93">
        <v>6.9270232558139524</v>
      </c>
      <c r="N100" s="92">
        <v>8.8124852071005915</v>
      </c>
      <c r="O100" s="92">
        <v>9.6708441558441542</v>
      </c>
      <c r="P100" s="32">
        <v>0.45725048923679062</v>
      </c>
    </row>
    <row r="101" spans="1:16" ht="15.75" x14ac:dyDescent="0.25">
      <c r="A101" s="212">
        <v>101</v>
      </c>
      <c r="B101" s="62" t="s">
        <v>26</v>
      </c>
      <c r="C101" s="96" t="s">
        <v>412</v>
      </c>
      <c r="D101" s="79" t="s">
        <v>1273</v>
      </c>
      <c r="E101" s="79" t="s">
        <v>1285</v>
      </c>
      <c r="F101" s="79" t="s">
        <v>946</v>
      </c>
      <c r="G101" s="79" t="s">
        <v>1218</v>
      </c>
      <c r="H101" s="79" t="s">
        <v>1232</v>
      </c>
      <c r="I101" s="79" t="s">
        <v>1222</v>
      </c>
      <c r="J101" s="140">
        <v>80.599999999999994</v>
      </c>
      <c r="K101" s="168">
        <v>181.13</v>
      </c>
      <c r="L101" s="168">
        <v>224.72704714640201</v>
      </c>
      <c r="M101" s="93">
        <v>6.0781879194630868</v>
      </c>
      <c r="N101" s="92">
        <v>11.250310559006209</v>
      </c>
      <c r="O101" s="92">
        <v>14.7260162601626</v>
      </c>
      <c r="P101" s="32">
        <v>0.3624943583571536</v>
      </c>
    </row>
    <row r="102" spans="1:16" ht="15.75" x14ac:dyDescent="0.25">
      <c r="A102" s="212">
        <v>102</v>
      </c>
      <c r="B102" s="62" t="s">
        <v>27</v>
      </c>
      <c r="C102" s="96" t="s">
        <v>413</v>
      </c>
      <c r="D102" s="79" t="s">
        <v>1273</v>
      </c>
      <c r="E102" s="79" t="s">
        <v>1285</v>
      </c>
      <c r="F102" s="79" t="s">
        <v>946</v>
      </c>
      <c r="G102" s="79" t="s">
        <v>1218</v>
      </c>
      <c r="H102" s="79" t="s">
        <v>1232</v>
      </c>
      <c r="I102" s="79" t="s">
        <v>1222</v>
      </c>
      <c r="J102" s="140">
        <v>82.88</v>
      </c>
      <c r="K102" s="168">
        <v>238.04000000000002</v>
      </c>
      <c r="L102" s="168">
        <v>287.21042471042466</v>
      </c>
      <c r="M102" s="93">
        <v>6.4509485094850954</v>
      </c>
      <c r="N102" s="92">
        <v>8.8490706319702621</v>
      </c>
      <c r="O102" s="92">
        <v>8.5625899280575553</v>
      </c>
      <c r="P102" s="32">
        <v>0.44793187347931862</v>
      </c>
    </row>
    <row r="103" spans="1:16" ht="15.75" x14ac:dyDescent="0.25">
      <c r="A103" s="212">
        <v>103</v>
      </c>
      <c r="B103" s="62" t="s">
        <v>28</v>
      </c>
      <c r="C103" s="96" t="s">
        <v>414</v>
      </c>
      <c r="D103" s="79" t="s">
        <v>1273</v>
      </c>
      <c r="E103" s="79" t="s">
        <v>1285</v>
      </c>
      <c r="F103" s="79" t="s">
        <v>946</v>
      </c>
      <c r="G103" s="79" t="s">
        <v>1218</v>
      </c>
      <c r="H103" s="79" t="s">
        <v>1232</v>
      </c>
      <c r="I103" s="79" t="s">
        <v>1260</v>
      </c>
      <c r="J103" s="140">
        <v>92.73</v>
      </c>
      <c r="K103" s="168">
        <v>248.71</v>
      </c>
      <c r="L103" s="168">
        <v>268.20877817319098</v>
      </c>
      <c r="M103" s="93">
        <v>7.2089855072463767</v>
      </c>
      <c r="N103" s="92">
        <v>9.8304347826086964</v>
      </c>
      <c r="O103" s="92">
        <v>8.5762068965517244</v>
      </c>
      <c r="P103" s="32">
        <v>0.48403842711378947</v>
      </c>
    </row>
    <row r="104" spans="1:16" ht="15.75" x14ac:dyDescent="0.25">
      <c r="A104" s="212">
        <v>104</v>
      </c>
      <c r="B104" s="62" t="s">
        <v>29</v>
      </c>
      <c r="C104" s="96" t="s">
        <v>414</v>
      </c>
      <c r="D104" s="79" t="s">
        <v>1273</v>
      </c>
      <c r="E104" s="79" t="s">
        <v>1285</v>
      </c>
      <c r="F104" s="79" t="s">
        <v>946</v>
      </c>
      <c r="G104" s="79" t="s">
        <v>1218</v>
      </c>
      <c r="H104" s="79" t="s">
        <v>1232</v>
      </c>
      <c r="I104" s="79" t="s">
        <v>1260</v>
      </c>
      <c r="J104" s="140">
        <v>90.63</v>
      </c>
      <c r="K104" s="168">
        <v>213.51000000000002</v>
      </c>
      <c r="L104" s="168">
        <v>235.58424362793778</v>
      </c>
      <c r="M104" s="93">
        <v>7.0233552631578959</v>
      </c>
      <c r="N104" s="92">
        <v>12.062711864406781</v>
      </c>
      <c r="O104" s="92">
        <v>9.7050000000000001</v>
      </c>
      <c r="P104" s="32">
        <v>0.4886007111482954</v>
      </c>
    </row>
    <row r="105" spans="1:16" ht="15.75" x14ac:dyDescent="0.25">
      <c r="A105" s="212">
        <v>105</v>
      </c>
      <c r="B105" s="62" t="s">
        <v>30</v>
      </c>
      <c r="C105" s="96" t="s">
        <v>415</v>
      </c>
      <c r="D105" s="79" t="s">
        <v>1273</v>
      </c>
      <c r="E105" s="79" t="s">
        <v>1285</v>
      </c>
      <c r="F105" s="79" t="s">
        <v>944</v>
      </c>
      <c r="G105" s="79" t="s">
        <v>1218</v>
      </c>
      <c r="H105" s="79" t="s">
        <v>1217</v>
      </c>
      <c r="I105" s="79" t="s">
        <v>1217</v>
      </c>
      <c r="J105" s="140">
        <v>11.25</v>
      </c>
      <c r="K105" s="168">
        <v>38.88000000000001</v>
      </c>
      <c r="L105" s="168">
        <v>345.6</v>
      </c>
      <c r="M105" s="93">
        <v>21.600000000000005</v>
      </c>
      <c r="N105" s="92">
        <v>69.058614564831288</v>
      </c>
      <c r="O105" s="92">
        <v>6.6461538461538483</v>
      </c>
      <c r="P105" s="32">
        <v>0.48114285714285709</v>
      </c>
    </row>
    <row r="106" spans="1:16" ht="15.75" x14ac:dyDescent="0.25">
      <c r="A106" s="212">
        <v>106</v>
      </c>
      <c r="B106" s="62" t="s">
        <v>31</v>
      </c>
      <c r="C106" s="96" t="s">
        <v>416</v>
      </c>
      <c r="D106" s="79" t="s">
        <v>1273</v>
      </c>
      <c r="E106" s="79" t="s">
        <v>1285</v>
      </c>
      <c r="F106" s="79" t="s">
        <v>944</v>
      </c>
      <c r="G106" s="79" t="s">
        <v>1218</v>
      </c>
      <c r="H106" s="79" t="s">
        <v>1217</v>
      </c>
      <c r="I106" s="79" t="s">
        <v>1217</v>
      </c>
      <c r="J106" s="140">
        <v>29.88</v>
      </c>
      <c r="K106" s="168">
        <v>73.778999999999982</v>
      </c>
      <c r="L106" s="168">
        <v>246.91767068273094</v>
      </c>
      <c r="M106" s="93">
        <v>7.0265714285714269</v>
      </c>
      <c r="N106" s="92">
        <v>4.4987195121951213</v>
      </c>
      <c r="O106" s="92">
        <v>11.350615384615383</v>
      </c>
      <c r="P106" s="32">
        <v>0.2049485546300833</v>
      </c>
    </row>
    <row r="107" spans="1:16" ht="15.75" x14ac:dyDescent="0.25">
      <c r="A107" s="212">
        <v>107</v>
      </c>
      <c r="B107" s="62" t="s">
        <v>32</v>
      </c>
      <c r="C107" s="96" t="s">
        <v>417</v>
      </c>
      <c r="D107" s="79" t="s">
        <v>1273</v>
      </c>
      <c r="E107" s="79" t="s">
        <v>1285</v>
      </c>
      <c r="F107" s="79" t="s">
        <v>938</v>
      </c>
      <c r="G107" s="79" t="s">
        <v>1229</v>
      </c>
      <c r="H107" s="79" t="s">
        <v>1231</v>
      </c>
      <c r="I107" s="79" t="s">
        <v>1217</v>
      </c>
      <c r="J107" s="140">
        <v>8.5</v>
      </c>
      <c r="K107" s="168">
        <v>34.488</v>
      </c>
      <c r="L107" s="168">
        <v>405.74117647058819</v>
      </c>
      <c r="M107" s="93">
        <v>7.4811279826464201</v>
      </c>
      <c r="N107" s="92">
        <v>7.6982142857142852</v>
      </c>
      <c r="O107" s="92">
        <v>6.7623529411764709</v>
      </c>
      <c r="P107" s="32">
        <v>0.3120791325851246</v>
      </c>
    </row>
    <row r="108" spans="1:16" ht="15.75" x14ac:dyDescent="0.25">
      <c r="A108" s="212">
        <v>108</v>
      </c>
      <c r="B108" s="62" t="s">
        <v>33</v>
      </c>
      <c r="C108" s="96" t="s">
        <v>417</v>
      </c>
      <c r="D108" s="79" t="s">
        <v>1273</v>
      </c>
      <c r="E108" s="79" t="s">
        <v>1285</v>
      </c>
      <c r="F108" s="79" t="s">
        <v>938</v>
      </c>
      <c r="G108" s="79" t="s">
        <v>1229</v>
      </c>
      <c r="H108" s="79" t="s">
        <v>1231</v>
      </c>
      <c r="I108" s="79" t="s">
        <v>1217</v>
      </c>
      <c r="J108" s="140">
        <v>10.96</v>
      </c>
      <c r="K108" s="168">
        <v>16.333000000000006</v>
      </c>
      <c r="L108" s="168">
        <v>149.02372262773724</v>
      </c>
      <c r="M108" s="93">
        <v>7.6322429906542073</v>
      </c>
      <c r="N108" s="92">
        <v>4.6532763532763548</v>
      </c>
      <c r="O108" s="92">
        <v>13.841525423728818</v>
      </c>
      <c r="P108" s="32">
        <v>0.22906162991948226</v>
      </c>
    </row>
    <row r="109" spans="1:16" ht="15.75" x14ac:dyDescent="0.25">
      <c r="A109" s="212">
        <v>109</v>
      </c>
      <c r="B109" s="62" t="s">
        <v>34</v>
      </c>
      <c r="C109" s="96" t="s">
        <v>417</v>
      </c>
      <c r="D109" s="79" t="s">
        <v>1273</v>
      </c>
      <c r="E109" s="79" t="s">
        <v>1285</v>
      </c>
      <c r="F109" s="79" t="s">
        <v>938</v>
      </c>
      <c r="G109" s="79" t="s">
        <v>1229</v>
      </c>
      <c r="H109" s="79" t="s">
        <v>1231</v>
      </c>
      <c r="I109" s="79" t="s">
        <v>1217</v>
      </c>
      <c r="J109" s="140">
        <v>7.55</v>
      </c>
      <c r="K109" s="168">
        <v>27.978999999999996</v>
      </c>
      <c r="L109" s="168">
        <v>370.58278145695363</v>
      </c>
      <c r="M109" s="93">
        <v>6.8575980392156852</v>
      </c>
      <c r="N109" s="92">
        <v>5.7927536231884051</v>
      </c>
      <c r="O109" s="92">
        <v>9.6813148788927315</v>
      </c>
      <c r="P109" s="32">
        <v>0.20066085911685191</v>
      </c>
    </row>
    <row r="110" spans="1:16" ht="15.75" x14ac:dyDescent="0.25">
      <c r="A110" s="212">
        <v>110</v>
      </c>
      <c r="B110" s="62" t="s">
        <v>35</v>
      </c>
      <c r="C110" s="96" t="s">
        <v>417</v>
      </c>
      <c r="D110" s="79" t="s">
        <v>1273</v>
      </c>
      <c r="E110" s="79" t="s">
        <v>1285</v>
      </c>
      <c r="F110" s="79" t="s">
        <v>938</v>
      </c>
      <c r="G110" s="79" t="s">
        <v>1229</v>
      </c>
      <c r="H110" s="79" t="s">
        <v>1231</v>
      </c>
      <c r="I110" s="79" t="s">
        <v>1217</v>
      </c>
      <c r="J110" s="140">
        <v>12.18</v>
      </c>
      <c r="K110" s="168">
        <v>42.71200000000001</v>
      </c>
      <c r="L110" s="168">
        <v>350.6732348111658</v>
      </c>
      <c r="M110" s="93">
        <v>7.2639455782312945</v>
      </c>
      <c r="N110" s="92">
        <v>7.0481848184818503</v>
      </c>
      <c r="O110" s="92">
        <v>8.245559845559848</v>
      </c>
      <c r="P110" s="32">
        <v>0.25845609899823213</v>
      </c>
    </row>
    <row r="111" spans="1:16" ht="15.75" x14ac:dyDescent="0.25">
      <c r="A111" s="212">
        <v>111</v>
      </c>
      <c r="B111" s="62" t="s">
        <v>36</v>
      </c>
      <c r="C111" s="96" t="s">
        <v>757</v>
      </c>
      <c r="D111" s="79" t="s">
        <v>1273</v>
      </c>
      <c r="E111" s="79" t="s">
        <v>1285</v>
      </c>
      <c r="F111" s="79" t="s">
        <v>941</v>
      </c>
      <c r="G111" s="79" t="s">
        <v>1218</v>
      </c>
      <c r="H111" s="79" t="s">
        <v>1232</v>
      </c>
      <c r="I111" s="79" t="s">
        <v>1222</v>
      </c>
      <c r="J111" s="140">
        <v>59.5</v>
      </c>
      <c r="K111" s="168">
        <v>126.188</v>
      </c>
      <c r="L111" s="168">
        <v>212.08067226890762</v>
      </c>
      <c r="M111" s="93">
        <v>6.3411055276381916</v>
      </c>
      <c r="N111" s="92">
        <v>18.862182361733929</v>
      </c>
      <c r="O111" s="92">
        <v>10.095040000000001</v>
      </c>
      <c r="P111" s="32">
        <v>0.47278244631185806</v>
      </c>
    </row>
    <row r="112" spans="1:16" ht="15.75" x14ac:dyDescent="0.25">
      <c r="A112" s="212">
        <v>112</v>
      </c>
      <c r="B112" s="62" t="s">
        <v>37</v>
      </c>
      <c r="C112" s="96" t="s">
        <v>757</v>
      </c>
      <c r="D112" s="79" t="s">
        <v>1273</v>
      </c>
      <c r="E112" s="79" t="s">
        <v>1285</v>
      </c>
      <c r="F112" s="79" t="s">
        <v>941</v>
      </c>
      <c r="G112" s="79" t="s">
        <v>1218</v>
      </c>
      <c r="H112" s="79" t="s">
        <v>1232</v>
      </c>
      <c r="I112" s="79" t="s">
        <v>1222</v>
      </c>
      <c r="J112" s="140">
        <v>22.58</v>
      </c>
      <c r="K112" s="168">
        <v>66.146000000000001</v>
      </c>
      <c r="L112" s="168">
        <v>292.94065544729858</v>
      </c>
      <c r="M112" s="93">
        <v>7.1431965442764582</v>
      </c>
      <c r="N112" s="92">
        <v>15.205977011494255</v>
      </c>
      <c r="O112" s="92">
        <v>7.508059023836549</v>
      </c>
      <c r="P112" s="32">
        <v>0.5633286852118834</v>
      </c>
    </row>
    <row r="113" spans="1:16" ht="15.75" x14ac:dyDescent="0.25">
      <c r="A113" s="212">
        <v>113</v>
      </c>
      <c r="B113" s="62" t="s">
        <v>38</v>
      </c>
      <c r="C113" s="96" t="s">
        <v>757</v>
      </c>
      <c r="D113" s="79" t="s">
        <v>1273</v>
      </c>
      <c r="E113" s="79" t="s">
        <v>1285</v>
      </c>
      <c r="F113" s="79" t="s">
        <v>941</v>
      </c>
      <c r="G113" s="79" t="s">
        <v>1218</v>
      </c>
      <c r="H113" s="79" t="s">
        <v>1232</v>
      </c>
      <c r="I113" s="79" t="s">
        <v>1222</v>
      </c>
      <c r="J113" s="140">
        <v>60.2</v>
      </c>
      <c r="K113" s="168">
        <v>140.52600000000004</v>
      </c>
      <c r="L113" s="168">
        <v>233.43189368770766</v>
      </c>
      <c r="M113" s="93">
        <v>6.5360930232558161</v>
      </c>
      <c r="N113" s="92">
        <v>17.947126436781613</v>
      </c>
      <c r="O113" s="92">
        <v>10.183043478260872</v>
      </c>
      <c r="P113" s="32">
        <v>0.45834371108343708</v>
      </c>
    </row>
    <row r="114" spans="1:16" ht="30" x14ac:dyDescent="0.25">
      <c r="A114" s="212">
        <v>114</v>
      </c>
      <c r="B114" s="62" t="s">
        <v>39</v>
      </c>
      <c r="C114" s="96" t="s">
        <v>758</v>
      </c>
      <c r="D114" s="79" t="s">
        <v>1273</v>
      </c>
      <c r="E114" s="79" t="s">
        <v>1285</v>
      </c>
      <c r="F114" s="79" t="s">
        <v>941</v>
      </c>
      <c r="G114" s="79" t="s">
        <v>1218</v>
      </c>
      <c r="H114" s="79" t="s">
        <v>1232</v>
      </c>
      <c r="I114" s="79" t="s">
        <v>1222</v>
      </c>
      <c r="J114" s="140">
        <v>21.44</v>
      </c>
      <c r="K114" s="168">
        <v>60.162999999999997</v>
      </c>
      <c r="L114" s="168">
        <v>280.61100746268653</v>
      </c>
      <c r="M114" s="93">
        <v>8.2528120713305899</v>
      </c>
      <c r="N114" s="92">
        <v>10.481358885017421</v>
      </c>
      <c r="O114" s="92">
        <v>9.8466448445171846</v>
      </c>
      <c r="P114" s="32">
        <v>0.59346858777412859</v>
      </c>
    </row>
    <row r="115" spans="1:16" ht="15.75" x14ac:dyDescent="0.25">
      <c r="A115" s="212">
        <v>115</v>
      </c>
      <c r="B115" s="62" t="s">
        <v>1128</v>
      </c>
      <c r="C115" s="101" t="s">
        <v>610</v>
      </c>
      <c r="D115" s="79" t="s">
        <v>1274</v>
      </c>
      <c r="E115" s="79"/>
      <c r="F115" s="102" t="s">
        <v>940</v>
      </c>
      <c r="G115" s="102" t="s">
        <v>1254</v>
      </c>
      <c r="H115" s="102" t="s">
        <v>1255</v>
      </c>
      <c r="I115" s="102" t="s">
        <v>1050</v>
      </c>
      <c r="J115" s="159">
        <v>86.09</v>
      </c>
      <c r="K115" s="168">
        <v>222.18000000000006</v>
      </c>
      <c r="L115" s="168">
        <v>258.0787547914972</v>
      </c>
      <c r="M115" s="93">
        <v>9.3746835443038012</v>
      </c>
      <c r="N115" s="92">
        <v>51.669767441860479</v>
      </c>
      <c r="O115" s="92">
        <v>6.1375690607734823</v>
      </c>
      <c r="P115" s="32">
        <v>1.0234972677595628</v>
      </c>
    </row>
    <row r="116" spans="1:16" ht="15.75" x14ac:dyDescent="0.25">
      <c r="A116" s="212">
        <v>117</v>
      </c>
      <c r="B116" s="4" t="s">
        <v>1108</v>
      </c>
      <c r="C116" s="158" t="s">
        <v>1163</v>
      </c>
      <c r="D116" s="79" t="s">
        <v>1274</v>
      </c>
      <c r="E116" s="79" t="s">
        <v>1287</v>
      </c>
      <c r="F116" s="79" t="s">
        <v>938</v>
      </c>
      <c r="G116" s="79" t="s">
        <v>1229</v>
      </c>
      <c r="H116" s="79" t="s">
        <v>1231</v>
      </c>
      <c r="I116" s="79" t="s">
        <v>1217</v>
      </c>
      <c r="J116" s="159">
        <v>45.22</v>
      </c>
      <c r="K116" s="168">
        <v>166.69999999999996</v>
      </c>
      <c r="L116" s="168">
        <v>368.64219371959314</v>
      </c>
      <c r="M116" s="93">
        <v>7.6820276497695836</v>
      </c>
      <c r="N116" s="92">
        <v>14.752212389380526</v>
      </c>
      <c r="O116" s="92">
        <v>6.3625954198473265</v>
      </c>
      <c r="P116" s="32">
        <v>0.4887916406180226</v>
      </c>
    </row>
    <row r="117" spans="1:16" ht="15.75" x14ac:dyDescent="0.25">
      <c r="A117" s="212">
        <v>118</v>
      </c>
      <c r="B117" s="4" t="s">
        <v>1109</v>
      </c>
      <c r="C117" s="158" t="s">
        <v>1163</v>
      </c>
      <c r="D117" s="79" t="s">
        <v>1274</v>
      </c>
      <c r="E117" s="79" t="s">
        <v>1287</v>
      </c>
      <c r="F117" s="79" t="s">
        <v>938</v>
      </c>
      <c r="G117" s="79" t="s">
        <v>1229</v>
      </c>
      <c r="H117" s="79" t="s">
        <v>1231</v>
      </c>
      <c r="I117" s="79" t="s">
        <v>1217</v>
      </c>
      <c r="J117" s="159">
        <v>6.45</v>
      </c>
      <c r="K117" s="168">
        <v>19.311000000000003</v>
      </c>
      <c r="L117" s="168">
        <v>299.39534883720927</v>
      </c>
      <c r="M117" s="93">
        <v>10.163684210526318</v>
      </c>
      <c r="N117" s="92">
        <v>22.171067738231923</v>
      </c>
      <c r="O117" s="92">
        <v>4.5224824355971913</v>
      </c>
      <c r="P117" s="32">
        <v>0.81034967657260704</v>
      </c>
    </row>
    <row r="118" spans="1:16" ht="15.75" x14ac:dyDescent="0.25">
      <c r="A118" s="212">
        <v>120</v>
      </c>
      <c r="B118" s="62" t="s">
        <v>797</v>
      </c>
      <c r="C118" s="84" t="s">
        <v>808</v>
      </c>
      <c r="D118" s="79" t="s">
        <v>1275</v>
      </c>
      <c r="E118" s="79" t="s">
        <v>1288</v>
      </c>
      <c r="F118" s="79" t="s">
        <v>953</v>
      </c>
      <c r="G118" s="79" t="s">
        <v>1229</v>
      </c>
      <c r="H118" s="79" t="s">
        <v>1230</v>
      </c>
      <c r="I118" s="79" t="s">
        <v>1217</v>
      </c>
      <c r="J118" s="140">
        <v>10.11</v>
      </c>
      <c r="K118" s="168">
        <v>60.341999999999999</v>
      </c>
      <c r="L118" s="168">
        <v>596.85459940652822</v>
      </c>
      <c r="M118" s="93">
        <v>7.3230582524271846</v>
      </c>
      <c r="N118" s="92">
        <v>18.341033434650456</v>
      </c>
      <c r="O118" s="92">
        <v>4.4045255474452558</v>
      </c>
      <c r="P118" s="32">
        <v>0.80935532233883056</v>
      </c>
    </row>
    <row r="119" spans="1:16" ht="15.75" x14ac:dyDescent="0.25">
      <c r="A119" s="212">
        <v>122</v>
      </c>
      <c r="B119" s="62" t="s">
        <v>798</v>
      </c>
      <c r="C119" s="84" t="s">
        <v>809</v>
      </c>
      <c r="D119" s="79" t="s">
        <v>1275</v>
      </c>
      <c r="E119" s="79" t="s">
        <v>1288</v>
      </c>
      <c r="F119" s="79" t="s">
        <v>953</v>
      </c>
      <c r="G119" s="79" t="s">
        <v>1229</v>
      </c>
      <c r="H119" s="79" t="s">
        <v>1230</v>
      </c>
      <c r="I119" s="79" t="s">
        <v>1217</v>
      </c>
      <c r="J119" s="140">
        <v>12.57</v>
      </c>
      <c r="K119" s="168">
        <v>67.578000000000003</v>
      </c>
      <c r="L119" s="168">
        <v>537.61336515513119</v>
      </c>
      <c r="M119" s="93">
        <v>4.8969565217391304</v>
      </c>
      <c r="N119" s="92">
        <v>14.917880794701986</v>
      </c>
      <c r="O119" s="92">
        <v>8.6749679075738122</v>
      </c>
      <c r="P119" s="32">
        <v>0.46844850065189053</v>
      </c>
    </row>
    <row r="120" spans="1:16" ht="15.75" x14ac:dyDescent="0.25">
      <c r="A120" s="212">
        <v>125</v>
      </c>
      <c r="B120" s="62" t="s">
        <v>799</v>
      </c>
      <c r="C120" s="84" t="s">
        <v>810</v>
      </c>
      <c r="D120" s="79" t="s">
        <v>1275</v>
      </c>
      <c r="E120" s="79" t="s">
        <v>1288</v>
      </c>
      <c r="F120" s="79" t="s">
        <v>953</v>
      </c>
      <c r="G120" s="79" t="s">
        <v>1229</v>
      </c>
      <c r="H120" s="79" t="s">
        <v>1230</v>
      </c>
      <c r="I120" s="79" t="s">
        <v>1217</v>
      </c>
      <c r="J120" s="140">
        <v>45.56</v>
      </c>
      <c r="K120" s="168">
        <v>129.16000000000003</v>
      </c>
      <c r="L120" s="168">
        <v>283.49429323968394</v>
      </c>
      <c r="M120" s="93">
        <v>6.4580000000000011</v>
      </c>
      <c r="N120" s="92">
        <v>20.244514106583075</v>
      </c>
      <c r="O120" s="92">
        <v>9.1602836879432648</v>
      </c>
      <c r="P120" s="32">
        <v>0.60128936275725253</v>
      </c>
    </row>
    <row r="121" spans="1:16" ht="15.75" x14ac:dyDescent="0.25">
      <c r="A121" s="212">
        <v>126</v>
      </c>
      <c r="B121" s="62" t="s">
        <v>800</v>
      </c>
      <c r="C121" s="84" t="s">
        <v>811</v>
      </c>
      <c r="D121" s="79" t="s">
        <v>1275</v>
      </c>
      <c r="E121" s="79" t="s">
        <v>1288</v>
      </c>
      <c r="F121" s="79" t="s">
        <v>953</v>
      </c>
      <c r="G121" s="79" t="s">
        <v>1229</v>
      </c>
      <c r="H121" s="79" t="s">
        <v>1230</v>
      </c>
      <c r="I121" s="79" t="s">
        <v>1217</v>
      </c>
      <c r="J121" s="140">
        <v>73.510000000000005</v>
      </c>
      <c r="K121" s="168">
        <v>205.55999999999997</v>
      </c>
      <c r="L121" s="168">
        <v>279.63542375187046</v>
      </c>
      <c r="M121" s="93">
        <v>5.4237467018469649</v>
      </c>
      <c r="N121" s="92">
        <v>19.957281553398055</v>
      </c>
      <c r="O121" s="92">
        <v>9.4728110599078335</v>
      </c>
      <c r="P121" s="32">
        <v>0.56569426460507299</v>
      </c>
    </row>
    <row r="122" spans="1:16" ht="15.75" x14ac:dyDescent="0.25">
      <c r="A122" s="212">
        <v>127</v>
      </c>
      <c r="B122" s="62" t="s">
        <v>1048</v>
      </c>
      <c r="C122" s="99" t="s">
        <v>1113</v>
      </c>
      <c r="D122" s="79" t="s">
        <v>1276</v>
      </c>
      <c r="E122" s="79" t="s">
        <v>1285</v>
      </c>
      <c r="F122" s="79" t="s">
        <v>938</v>
      </c>
      <c r="G122" s="79" t="s">
        <v>1229</v>
      </c>
      <c r="H122" s="79" t="s">
        <v>1231</v>
      </c>
      <c r="I122" s="79" t="s">
        <v>1217</v>
      </c>
      <c r="J122" s="159">
        <v>48.45</v>
      </c>
      <c r="K122" s="168">
        <v>146.76999999999998</v>
      </c>
      <c r="L122" s="168">
        <v>302.93085655314746</v>
      </c>
      <c r="M122" s="93">
        <v>6.3536796536796523</v>
      </c>
      <c r="N122" s="92">
        <v>4.5865624999999994</v>
      </c>
      <c r="O122" s="92">
        <v>11.556692913385826</v>
      </c>
      <c r="P122" s="32">
        <v>0.54267395417279807</v>
      </c>
    </row>
    <row r="123" spans="1:16" ht="15.75" x14ac:dyDescent="0.25">
      <c r="A123" s="212">
        <v>128</v>
      </c>
      <c r="B123" s="62" t="s">
        <v>1049</v>
      </c>
      <c r="C123" s="99" t="s">
        <v>1114</v>
      </c>
      <c r="D123" s="79" t="s">
        <v>1276</v>
      </c>
      <c r="E123" s="79"/>
      <c r="F123" s="79" t="s">
        <v>940</v>
      </c>
      <c r="G123" s="102" t="s">
        <v>1254</v>
      </c>
      <c r="H123" s="79" t="s">
        <v>1255</v>
      </c>
      <c r="I123" s="79" t="s">
        <v>1050</v>
      </c>
      <c r="J123" s="159">
        <v>97.09</v>
      </c>
      <c r="K123" s="168">
        <v>277.91000000000003</v>
      </c>
      <c r="L123" s="168">
        <v>286.23957153156869</v>
      </c>
      <c r="M123" s="93">
        <v>6.4331018518518519</v>
      </c>
      <c r="N123" s="92">
        <v>57.301030927835058</v>
      </c>
      <c r="O123" s="92">
        <v>10.898431372549021</v>
      </c>
      <c r="P123" s="32">
        <v>0.54738307349665927</v>
      </c>
    </row>
    <row r="124" spans="1:16" ht="15.75" x14ac:dyDescent="0.25">
      <c r="A124" s="212">
        <v>129</v>
      </c>
      <c r="B124" s="62" t="s">
        <v>1051</v>
      </c>
      <c r="C124" s="99" t="s">
        <v>1115</v>
      </c>
      <c r="D124" s="79" t="s">
        <v>1276</v>
      </c>
      <c r="E124" s="79"/>
      <c r="F124" s="79" t="s">
        <v>940</v>
      </c>
      <c r="G124" s="102" t="s">
        <v>1254</v>
      </c>
      <c r="H124" s="79" t="s">
        <v>1255</v>
      </c>
      <c r="I124" s="79" t="s">
        <v>1052</v>
      </c>
      <c r="J124" s="159">
        <v>94.85</v>
      </c>
      <c r="K124" s="168">
        <v>348.19000000000005</v>
      </c>
      <c r="L124" s="168">
        <v>367.09541381128099</v>
      </c>
      <c r="M124" s="93">
        <v>7.299580712788261</v>
      </c>
      <c r="N124" s="92">
        <v>14.328806584362141</v>
      </c>
      <c r="O124" s="92">
        <v>19.896571428571431</v>
      </c>
      <c r="P124" s="32">
        <v>0.31095632530120476</v>
      </c>
    </row>
    <row r="125" spans="1:16" ht="15.75" x14ac:dyDescent="0.25">
      <c r="A125" s="212">
        <v>131</v>
      </c>
      <c r="B125" s="62" t="s">
        <v>49</v>
      </c>
      <c r="C125" s="96" t="s">
        <v>1243</v>
      </c>
      <c r="D125" s="79" t="s">
        <v>1272</v>
      </c>
      <c r="E125" s="79" t="s">
        <v>1286</v>
      </c>
      <c r="F125" s="79" t="s">
        <v>938</v>
      </c>
      <c r="G125" s="79" t="s">
        <v>1229</v>
      </c>
      <c r="H125" s="79" t="s">
        <v>1231</v>
      </c>
      <c r="I125" s="79" t="s">
        <v>1217</v>
      </c>
      <c r="J125" s="140">
        <v>10.28</v>
      </c>
      <c r="K125" s="168">
        <v>64.083000000000013</v>
      </c>
      <c r="L125" s="168">
        <v>623.37548638132307</v>
      </c>
      <c r="M125" s="93">
        <v>6.5457609805924433</v>
      </c>
      <c r="N125" s="92">
        <v>16.306106870229009</v>
      </c>
      <c r="O125" s="92">
        <v>5.2961157024793399</v>
      </c>
      <c r="P125" s="32">
        <v>0.48718960315618465</v>
      </c>
    </row>
    <row r="126" spans="1:16" ht="15.75" x14ac:dyDescent="0.25">
      <c r="A126" s="212">
        <v>134</v>
      </c>
      <c r="B126" s="62" t="s">
        <v>52</v>
      </c>
      <c r="C126" s="96" t="s">
        <v>1244</v>
      </c>
      <c r="D126" s="79" t="s">
        <v>1272</v>
      </c>
      <c r="E126" s="79" t="s">
        <v>1286</v>
      </c>
      <c r="F126" s="79" t="s">
        <v>946</v>
      </c>
      <c r="G126" s="79" t="s">
        <v>1218</v>
      </c>
      <c r="H126" s="79" t="s">
        <v>1232</v>
      </c>
      <c r="I126" s="79" t="s">
        <v>1222</v>
      </c>
      <c r="J126" s="140">
        <v>67.790000000000006</v>
      </c>
      <c r="K126" s="168">
        <v>246.29700000000005</v>
      </c>
      <c r="L126" s="168">
        <v>363.32349904115642</v>
      </c>
      <c r="M126" s="93">
        <v>5.1311875000000011</v>
      </c>
      <c r="N126" s="92">
        <v>13.607569060773482</v>
      </c>
      <c r="O126" s="92">
        <v>11.195318181818184</v>
      </c>
      <c r="P126" s="32">
        <v>0.23111566530040989</v>
      </c>
    </row>
    <row r="127" spans="1:16" ht="15.75" x14ac:dyDescent="0.25">
      <c r="A127" s="212">
        <v>136</v>
      </c>
      <c r="B127" s="62" t="s">
        <v>54</v>
      </c>
      <c r="C127" s="96" t="s">
        <v>1243</v>
      </c>
      <c r="D127" s="79" t="s">
        <v>1272</v>
      </c>
      <c r="E127" s="79" t="s">
        <v>1286</v>
      </c>
      <c r="F127" s="79" t="s">
        <v>938</v>
      </c>
      <c r="G127" s="79" t="s">
        <v>1229</v>
      </c>
      <c r="H127" s="79" t="s">
        <v>1231</v>
      </c>
      <c r="I127" s="79" t="s">
        <v>1217</v>
      </c>
      <c r="J127" s="140">
        <v>10.3</v>
      </c>
      <c r="K127" s="168">
        <v>57.732000000000014</v>
      </c>
      <c r="L127" s="168">
        <v>560.50485436893189</v>
      </c>
      <c r="M127" s="93">
        <v>6.3164113785557996</v>
      </c>
      <c r="N127" s="92">
        <v>15.034375000000004</v>
      </c>
      <c r="O127" s="92">
        <v>5.498285714285716</v>
      </c>
      <c r="P127" s="32">
        <v>0.47471135179319512</v>
      </c>
    </row>
    <row r="128" spans="1:16" ht="15.75" x14ac:dyDescent="0.25">
      <c r="A128" s="212">
        <v>138</v>
      </c>
      <c r="B128" s="62" t="s">
        <v>56</v>
      </c>
      <c r="C128" s="96" t="s">
        <v>1244</v>
      </c>
      <c r="D128" s="79" t="s">
        <v>1272</v>
      </c>
      <c r="E128" s="79" t="s">
        <v>1286</v>
      </c>
      <c r="F128" s="79" t="s">
        <v>946</v>
      </c>
      <c r="G128" s="79" t="s">
        <v>1218</v>
      </c>
      <c r="H128" s="79" t="s">
        <v>1232</v>
      </c>
      <c r="I128" s="79" t="s">
        <v>1222</v>
      </c>
      <c r="J128" s="140">
        <v>70.489999999999995</v>
      </c>
      <c r="K128" s="168">
        <v>218.70299999999997</v>
      </c>
      <c r="L128" s="168">
        <v>310.26102993332381</v>
      </c>
      <c r="M128" s="93">
        <v>5.0276551724137928</v>
      </c>
      <c r="N128" s="92">
        <v>13.174879518072286</v>
      </c>
      <c r="O128" s="92">
        <v>12.286685393258425</v>
      </c>
      <c r="P128" s="32">
        <v>0.21908026755852841</v>
      </c>
    </row>
    <row r="129" spans="1:16" ht="15.75" x14ac:dyDescent="0.25">
      <c r="A129" s="212">
        <v>140</v>
      </c>
      <c r="B129" s="62" t="s">
        <v>58</v>
      </c>
      <c r="C129" s="96" t="s">
        <v>741</v>
      </c>
      <c r="D129" s="79" t="s">
        <v>1272</v>
      </c>
      <c r="E129" s="79" t="s">
        <v>1286</v>
      </c>
      <c r="F129" s="79" t="s">
        <v>938</v>
      </c>
      <c r="G129" s="79" t="s">
        <v>1229</v>
      </c>
      <c r="H129" s="79" t="s">
        <v>1231</v>
      </c>
      <c r="I129" s="79" t="s">
        <v>1217</v>
      </c>
      <c r="J129" s="140">
        <v>14.77</v>
      </c>
      <c r="K129" s="168">
        <v>71.786999999999992</v>
      </c>
      <c r="L129" s="168">
        <v>486.03249830737985</v>
      </c>
      <c r="M129" s="93">
        <v>7.1786999999999992</v>
      </c>
      <c r="N129" s="92">
        <v>16.204740406320543</v>
      </c>
      <c r="O129" s="92">
        <v>5.3175555555555549</v>
      </c>
      <c r="P129" s="32">
        <v>0.51836967786966737</v>
      </c>
    </row>
    <row r="130" spans="1:16" ht="15.75" x14ac:dyDescent="0.25">
      <c r="A130" s="212">
        <v>141</v>
      </c>
      <c r="B130" s="62" t="s">
        <v>59</v>
      </c>
      <c r="C130" s="96" t="s">
        <v>1243</v>
      </c>
      <c r="D130" s="79" t="s">
        <v>1272</v>
      </c>
      <c r="E130" s="79" t="s">
        <v>1286</v>
      </c>
      <c r="F130" s="79" t="s">
        <v>938</v>
      </c>
      <c r="G130" s="79" t="s">
        <v>1229</v>
      </c>
      <c r="H130" s="79" t="s">
        <v>1231</v>
      </c>
      <c r="I130" s="79" t="s">
        <v>1217</v>
      </c>
      <c r="J130" s="140">
        <v>18.670000000000002</v>
      </c>
      <c r="K130" s="168">
        <v>129.88000000000002</v>
      </c>
      <c r="L130" s="168">
        <v>493.84030418250944</v>
      </c>
      <c r="M130" s="93">
        <v>5.6151700680272114</v>
      </c>
      <c r="N130" s="92">
        <v>14.980580762250456</v>
      </c>
      <c r="O130" s="92">
        <v>9.2123883928571431</v>
      </c>
      <c r="P130" s="32">
        <v>0.25731911652703737</v>
      </c>
    </row>
    <row r="131" spans="1:16" ht="15.75" x14ac:dyDescent="0.25">
      <c r="A131" s="212">
        <v>141</v>
      </c>
      <c r="B131" s="62" t="s">
        <v>59</v>
      </c>
      <c r="C131" s="96" t="s">
        <v>1243</v>
      </c>
      <c r="D131" s="79" t="s">
        <v>1272</v>
      </c>
      <c r="E131" s="79" t="s">
        <v>1286</v>
      </c>
      <c r="F131" s="79" t="s">
        <v>938</v>
      </c>
      <c r="G131" s="79" t="s">
        <v>1229</v>
      </c>
      <c r="H131" s="79" t="s">
        <v>1231</v>
      </c>
      <c r="I131" s="79" t="s">
        <v>1217</v>
      </c>
      <c r="J131" s="140">
        <v>26.3</v>
      </c>
      <c r="K131" s="168">
        <v>82.543000000000006</v>
      </c>
      <c r="L131" s="168">
        <v>442.11569362613818</v>
      </c>
      <c r="M131" s="93">
        <v>5.5268085106382987</v>
      </c>
      <c r="N131" s="92">
        <v>17.317333333333337</v>
      </c>
      <c r="O131" s="92">
        <v>8.6586666666666687</v>
      </c>
      <c r="P131" s="32">
        <v>0.27583497053045181</v>
      </c>
    </row>
    <row r="132" spans="1:16" ht="15.75" x14ac:dyDescent="0.25">
      <c r="A132" s="212">
        <v>143</v>
      </c>
      <c r="B132" s="62" t="s">
        <v>61</v>
      </c>
      <c r="C132" s="96" t="s">
        <v>738</v>
      </c>
      <c r="D132" s="79" t="s">
        <v>1272</v>
      </c>
      <c r="E132" s="79" t="s">
        <v>1286</v>
      </c>
      <c r="F132" s="79" t="s">
        <v>938</v>
      </c>
      <c r="G132" s="79" t="s">
        <v>1229</v>
      </c>
      <c r="H132" s="79" t="s">
        <v>1231</v>
      </c>
      <c r="I132" s="79" t="s">
        <v>1217</v>
      </c>
      <c r="J132" s="140">
        <v>16.37</v>
      </c>
      <c r="K132" s="168">
        <v>133.09900000000002</v>
      </c>
      <c r="L132" s="168">
        <v>813.06658521686006</v>
      </c>
      <c r="M132" s="93">
        <v>4.4366333333333339</v>
      </c>
      <c r="N132" s="92">
        <v>16.431975308641977</v>
      </c>
      <c r="O132" s="92">
        <v>10.230514988470409</v>
      </c>
      <c r="P132" s="32">
        <v>0.22299917302214461</v>
      </c>
    </row>
    <row r="133" spans="1:16" ht="15.75" x14ac:dyDescent="0.25">
      <c r="A133" s="212">
        <v>145</v>
      </c>
      <c r="B133" s="62" t="s">
        <v>63</v>
      </c>
      <c r="C133" s="96" t="s">
        <v>742</v>
      </c>
      <c r="D133" s="79" t="s">
        <v>1272</v>
      </c>
      <c r="E133" s="79" t="s">
        <v>1286</v>
      </c>
      <c r="F133" s="79" t="s">
        <v>946</v>
      </c>
      <c r="G133" s="79" t="s">
        <v>1218</v>
      </c>
      <c r="H133" s="79" t="s">
        <v>1232</v>
      </c>
      <c r="I133" s="79" t="s">
        <v>1222</v>
      </c>
      <c r="J133" s="140">
        <v>6.87</v>
      </c>
      <c r="K133" s="168">
        <v>106.39000000000001</v>
      </c>
      <c r="L133" s="168">
        <v>1399.8684210526317</v>
      </c>
      <c r="M133" s="93">
        <v>6.8160431654676241</v>
      </c>
      <c r="N133" s="92">
        <v>18.149999999999999</v>
      </c>
      <c r="O133" s="92">
        <v>5.2344198895027612</v>
      </c>
      <c r="P133" s="32">
        <v>0.47070785470350829</v>
      </c>
    </row>
    <row r="134" spans="1:16" ht="15.75" x14ac:dyDescent="0.25">
      <c r="A134" s="212">
        <v>145</v>
      </c>
      <c r="B134" s="62" t="s">
        <v>63</v>
      </c>
      <c r="C134" s="96" t="s">
        <v>742</v>
      </c>
      <c r="D134" s="79" t="s">
        <v>1272</v>
      </c>
      <c r="E134" s="79" t="s">
        <v>1286</v>
      </c>
      <c r="F134" s="79" t="s">
        <v>946</v>
      </c>
      <c r="G134" s="79" t="s">
        <v>1218</v>
      </c>
      <c r="H134" s="79" t="s">
        <v>1232</v>
      </c>
      <c r="I134" s="79" t="s">
        <v>1222</v>
      </c>
      <c r="J134" s="140">
        <v>7.6</v>
      </c>
      <c r="K134" s="168">
        <v>94.742999999999981</v>
      </c>
      <c r="L134" s="168">
        <v>1379.0829694323143</v>
      </c>
      <c r="M134" s="93">
        <v>6.9993421052631595</v>
      </c>
      <c r="N134" s="92">
        <v>21.278000000000002</v>
      </c>
      <c r="O134" s="92">
        <v>5.3195000000000006</v>
      </c>
      <c r="P134" s="32">
        <v>0.47150760719225449</v>
      </c>
    </row>
    <row r="135" spans="1:16" ht="15.75" x14ac:dyDescent="0.25">
      <c r="A135" s="212">
        <v>146</v>
      </c>
      <c r="B135" s="62" t="s">
        <v>64</v>
      </c>
      <c r="C135" s="96" t="s">
        <v>740</v>
      </c>
      <c r="D135" s="79" t="s">
        <v>1272</v>
      </c>
      <c r="E135" s="79" t="s">
        <v>1286</v>
      </c>
      <c r="F135" s="79" t="s">
        <v>946</v>
      </c>
      <c r="G135" s="79" t="s">
        <v>1218</v>
      </c>
      <c r="H135" s="79" t="s">
        <v>1232</v>
      </c>
      <c r="I135" s="79" t="s">
        <v>1222</v>
      </c>
      <c r="J135" s="140">
        <v>68.760000000000005</v>
      </c>
      <c r="K135" s="168">
        <v>245.93</v>
      </c>
      <c r="L135" s="168">
        <v>357.66433973240254</v>
      </c>
      <c r="M135" s="93">
        <v>5.1128898128898133</v>
      </c>
      <c r="N135" s="92">
        <v>13.512637362637363</v>
      </c>
      <c r="O135" s="92">
        <v>12.358291457286434</v>
      </c>
      <c r="P135" s="32">
        <v>0.21357019491734516</v>
      </c>
    </row>
    <row r="136" spans="1:16" ht="15.75" x14ac:dyDescent="0.25">
      <c r="A136" s="212">
        <v>147</v>
      </c>
      <c r="B136" s="62" t="s">
        <v>65</v>
      </c>
      <c r="C136" s="96" t="s">
        <v>743</v>
      </c>
      <c r="D136" s="79" t="s">
        <v>1272</v>
      </c>
      <c r="E136" s="79" t="s">
        <v>1286</v>
      </c>
      <c r="F136" s="79" t="s">
        <v>938</v>
      </c>
      <c r="G136" s="79" t="s">
        <v>1229</v>
      </c>
      <c r="H136" s="79" t="s">
        <v>1231</v>
      </c>
      <c r="I136" s="79" t="s">
        <v>1217</v>
      </c>
      <c r="J136" s="140">
        <v>15.4</v>
      </c>
      <c r="K136" s="168">
        <v>96.694999999999993</v>
      </c>
      <c r="L136" s="168">
        <v>627.88961038961043</v>
      </c>
      <c r="M136" s="93">
        <v>7.162592592592592</v>
      </c>
      <c r="N136" s="92">
        <v>19.034448818897637</v>
      </c>
      <c r="O136" s="92">
        <v>5.2838797814207643</v>
      </c>
      <c r="P136" s="32">
        <v>0.49717426647054275</v>
      </c>
    </row>
    <row r="137" spans="1:16" ht="15.75" x14ac:dyDescent="0.25">
      <c r="A137" s="212">
        <v>149</v>
      </c>
      <c r="B137" s="62" t="s">
        <v>67</v>
      </c>
      <c r="C137" s="96" t="s">
        <v>744</v>
      </c>
      <c r="D137" s="79" t="s">
        <v>1272</v>
      </c>
      <c r="E137" s="79" t="s">
        <v>1286</v>
      </c>
      <c r="F137" s="79" t="s">
        <v>938</v>
      </c>
      <c r="G137" s="79" t="s">
        <v>1229</v>
      </c>
      <c r="H137" s="79" t="s">
        <v>1231</v>
      </c>
      <c r="I137" s="79" t="s">
        <v>1217</v>
      </c>
      <c r="J137" s="140">
        <v>8.6999999999999993</v>
      </c>
      <c r="K137" s="168">
        <v>42.746000000000002</v>
      </c>
      <c r="L137" s="168">
        <v>491.33333333333348</v>
      </c>
      <c r="M137" s="93">
        <v>9.9178654292343396</v>
      </c>
      <c r="N137" s="92">
        <v>22.616931216931221</v>
      </c>
      <c r="O137" s="92">
        <v>3.7496491228070177</v>
      </c>
      <c r="P137" s="32">
        <v>0.879110251450677</v>
      </c>
    </row>
    <row r="138" spans="1:16" ht="15.75" x14ac:dyDescent="0.25">
      <c r="A138" s="212">
        <v>151</v>
      </c>
      <c r="B138" s="62" t="s">
        <v>69</v>
      </c>
      <c r="C138" s="96" t="s">
        <v>745</v>
      </c>
      <c r="D138" s="79" t="s">
        <v>1272</v>
      </c>
      <c r="E138" s="79" t="s">
        <v>1286</v>
      </c>
      <c r="F138" s="79" t="s">
        <v>938</v>
      </c>
      <c r="G138" s="79" t="s">
        <v>1229</v>
      </c>
      <c r="H138" s="79" t="s">
        <v>1231</v>
      </c>
      <c r="I138" s="79" t="s">
        <v>1217</v>
      </c>
      <c r="J138" s="140">
        <v>5.21</v>
      </c>
      <c r="K138" s="168">
        <v>25.48200000000001</v>
      </c>
      <c r="L138" s="168">
        <v>489.09788867562384</v>
      </c>
      <c r="M138" s="93">
        <v>7.2392045454545482</v>
      </c>
      <c r="N138" s="92">
        <v>19.753488372093031</v>
      </c>
      <c r="O138" s="92">
        <v>5.2432098765432116</v>
      </c>
      <c r="P138" s="32">
        <v>0.62990917231674559</v>
      </c>
    </row>
    <row r="139" spans="1:16" ht="15.75" x14ac:dyDescent="0.25">
      <c r="A139" s="212">
        <v>152</v>
      </c>
      <c r="B139" s="62" t="s">
        <v>70</v>
      </c>
      <c r="C139" s="96" t="s">
        <v>740</v>
      </c>
      <c r="D139" s="79" t="s">
        <v>1272</v>
      </c>
      <c r="E139" s="79" t="s">
        <v>1286</v>
      </c>
      <c r="F139" s="79" t="s">
        <v>946</v>
      </c>
      <c r="G139" s="79" t="s">
        <v>1218</v>
      </c>
      <c r="H139" s="79" t="s">
        <v>1232</v>
      </c>
      <c r="I139" s="79" t="s">
        <v>1222</v>
      </c>
      <c r="J139" s="140">
        <v>67.23</v>
      </c>
      <c r="K139" s="168">
        <v>220.76999999999998</v>
      </c>
      <c r="L139" s="168">
        <v>328.38018741633203</v>
      </c>
      <c r="M139" s="93">
        <v>5.2564285714285708</v>
      </c>
      <c r="N139" s="92">
        <v>12.986470588235292</v>
      </c>
      <c r="O139" s="92">
        <v>14.151923076923076</v>
      </c>
      <c r="P139" s="32">
        <v>0.1988596253054575</v>
      </c>
    </row>
    <row r="140" spans="1:16" ht="15.75" x14ac:dyDescent="0.25">
      <c r="A140" s="212">
        <v>154</v>
      </c>
      <c r="B140" s="62" t="s">
        <v>72</v>
      </c>
      <c r="C140" s="96" t="s">
        <v>746</v>
      </c>
      <c r="D140" s="79" t="s">
        <v>1272</v>
      </c>
      <c r="E140" s="79" t="s">
        <v>1286</v>
      </c>
      <c r="F140" s="79" t="s">
        <v>938</v>
      </c>
      <c r="G140" s="79" t="s">
        <v>1229</v>
      </c>
      <c r="H140" s="79" t="s">
        <v>1231</v>
      </c>
      <c r="I140" s="79" t="s">
        <v>1217</v>
      </c>
      <c r="J140" s="140">
        <v>11.07</v>
      </c>
      <c r="K140" s="168">
        <v>67.381</v>
      </c>
      <c r="L140" s="168">
        <v>608.6811201445347</v>
      </c>
      <c r="M140" s="93">
        <v>5.7102542372881349</v>
      </c>
      <c r="N140" s="92">
        <v>17.277179487179488</v>
      </c>
      <c r="O140" s="92">
        <v>7.8808187134502914</v>
      </c>
      <c r="P140" s="32">
        <v>0.30709990300678958</v>
      </c>
    </row>
    <row r="141" spans="1:16" ht="15.75" x14ac:dyDescent="0.25">
      <c r="A141" s="212">
        <v>156</v>
      </c>
      <c r="B141" s="62" t="s">
        <v>74</v>
      </c>
      <c r="C141" s="96" t="s">
        <v>747</v>
      </c>
      <c r="D141" s="79" t="s">
        <v>1272</v>
      </c>
      <c r="E141" s="79" t="s">
        <v>1286</v>
      </c>
      <c r="F141" s="79" t="s">
        <v>938</v>
      </c>
      <c r="G141" s="79" t="s">
        <v>1229</v>
      </c>
      <c r="H141" s="79" t="s">
        <v>1231</v>
      </c>
      <c r="I141" s="79" t="s">
        <v>1217</v>
      </c>
      <c r="J141" s="140">
        <v>24.07</v>
      </c>
      <c r="K141" s="168">
        <v>125.28</v>
      </c>
      <c r="L141" s="168">
        <v>520.48192771084337</v>
      </c>
      <c r="M141" s="93">
        <v>5.5189427312775337</v>
      </c>
      <c r="N141" s="92">
        <v>14.985645933014355</v>
      </c>
      <c r="O141" s="92">
        <v>9.2799999999999994</v>
      </c>
      <c r="P141" s="32">
        <v>0.26978978735480741</v>
      </c>
    </row>
    <row r="142" spans="1:16" ht="15.75" x14ac:dyDescent="0.25">
      <c r="A142" s="212">
        <v>158</v>
      </c>
      <c r="B142" s="62" t="s">
        <v>76</v>
      </c>
      <c r="C142" s="96" t="s">
        <v>748</v>
      </c>
      <c r="D142" s="79" t="s">
        <v>1272</v>
      </c>
      <c r="E142" s="79" t="s">
        <v>1286</v>
      </c>
      <c r="F142" s="79" t="s">
        <v>938</v>
      </c>
      <c r="G142" s="79" t="s">
        <v>1229</v>
      </c>
      <c r="H142" s="79" t="s">
        <v>1231</v>
      </c>
      <c r="I142" s="79" t="s">
        <v>1217</v>
      </c>
      <c r="J142" s="140">
        <v>6.07</v>
      </c>
      <c r="K142" s="168">
        <v>34.668800000000005</v>
      </c>
      <c r="L142" s="168">
        <v>571.14991762767681</v>
      </c>
      <c r="M142" s="93">
        <v>5.5737620578778149</v>
      </c>
      <c r="N142" s="92">
        <v>14.266995884773664</v>
      </c>
      <c r="O142" s="92">
        <v>6.5910266159695832</v>
      </c>
      <c r="P142" s="32">
        <v>0.37520031733439096</v>
      </c>
    </row>
    <row r="143" spans="1:16" ht="15.75" x14ac:dyDescent="0.25">
      <c r="A143" s="212">
        <v>159</v>
      </c>
      <c r="B143" s="62" t="s">
        <v>77</v>
      </c>
      <c r="C143" s="96" t="s">
        <v>739</v>
      </c>
      <c r="D143" s="79" t="s">
        <v>1272</v>
      </c>
      <c r="E143" s="79" t="s">
        <v>1286</v>
      </c>
      <c r="F143" s="79" t="s">
        <v>938</v>
      </c>
      <c r="G143" s="79" t="s">
        <v>1229</v>
      </c>
      <c r="H143" s="79" t="s">
        <v>1231</v>
      </c>
      <c r="I143" s="79" t="s">
        <v>1217</v>
      </c>
      <c r="J143" s="140">
        <v>22.08</v>
      </c>
      <c r="K143" s="168">
        <v>68.655999999999992</v>
      </c>
      <c r="L143" s="168">
        <v>310.94202898550719</v>
      </c>
      <c r="M143" s="93">
        <v>7.6284444444444439</v>
      </c>
      <c r="N143" s="92">
        <v>17.036228287841187</v>
      </c>
      <c r="O143" s="92">
        <v>9.4178326474622764</v>
      </c>
      <c r="P143" s="32">
        <v>0.40452518309398139</v>
      </c>
    </row>
    <row r="144" spans="1:16" ht="15.75" x14ac:dyDescent="0.25">
      <c r="A144" s="212">
        <v>161</v>
      </c>
      <c r="B144" s="62" t="s">
        <v>79</v>
      </c>
      <c r="C144" s="96" t="s">
        <v>749</v>
      </c>
      <c r="D144" s="79" t="s">
        <v>1272</v>
      </c>
      <c r="E144" s="79" t="s">
        <v>1286</v>
      </c>
      <c r="F144" s="79" t="s">
        <v>938</v>
      </c>
      <c r="G144" s="79" t="s">
        <v>1229</v>
      </c>
      <c r="H144" s="79" t="s">
        <v>1231</v>
      </c>
      <c r="I144" s="79" t="s">
        <v>1217</v>
      </c>
      <c r="J144" s="140">
        <v>27.24</v>
      </c>
      <c r="K144" s="168">
        <v>227.97899999999996</v>
      </c>
      <c r="L144" s="168">
        <v>836.92731277533051</v>
      </c>
      <c r="M144" s="93">
        <v>4.6431568228105897</v>
      </c>
      <c r="N144" s="92">
        <v>17.672790697674415</v>
      </c>
      <c r="O144" s="92">
        <v>13.254593023255811</v>
      </c>
      <c r="P144" s="32">
        <v>0.17297283391644372</v>
      </c>
    </row>
    <row r="145" spans="1:16" ht="15.75" x14ac:dyDescent="0.25">
      <c r="A145" s="212">
        <v>163</v>
      </c>
      <c r="B145" s="62" t="s">
        <v>81</v>
      </c>
      <c r="C145" s="96" t="s">
        <v>750</v>
      </c>
      <c r="D145" s="79" t="s">
        <v>1272</v>
      </c>
      <c r="E145" s="79" t="s">
        <v>1286</v>
      </c>
      <c r="F145" s="79" t="s">
        <v>938</v>
      </c>
      <c r="G145" s="79" t="s">
        <v>1229</v>
      </c>
      <c r="H145" s="79" t="s">
        <v>1231</v>
      </c>
      <c r="I145" s="79" t="s">
        <v>1217</v>
      </c>
      <c r="J145" s="140">
        <v>22.42</v>
      </c>
      <c r="K145" s="168">
        <v>109.27699999999999</v>
      </c>
      <c r="L145" s="168">
        <v>487.40856378233713</v>
      </c>
      <c r="M145" s="93">
        <v>4.856755555555555</v>
      </c>
      <c r="N145" s="92">
        <v>11.406784968684759</v>
      </c>
      <c r="O145" s="92">
        <v>12.114966740576495</v>
      </c>
      <c r="P145" s="32">
        <v>0.20588170381814172</v>
      </c>
    </row>
    <row r="146" spans="1:16" ht="15.75" x14ac:dyDescent="0.25">
      <c r="A146" s="212">
        <v>165</v>
      </c>
      <c r="B146" s="62" t="s">
        <v>83</v>
      </c>
      <c r="C146" s="96" t="s">
        <v>744</v>
      </c>
      <c r="D146" s="79" t="s">
        <v>1272</v>
      </c>
      <c r="E146" s="79" t="s">
        <v>1286</v>
      </c>
      <c r="F146" s="79" t="s">
        <v>938</v>
      </c>
      <c r="G146" s="79" t="s">
        <v>1229</v>
      </c>
      <c r="H146" s="79" t="s">
        <v>1231</v>
      </c>
      <c r="I146" s="79" t="s">
        <v>1217</v>
      </c>
      <c r="J146" s="140">
        <v>16.43</v>
      </c>
      <c r="K146" s="168">
        <v>97.990000000000023</v>
      </c>
      <c r="L146" s="168">
        <v>596.40900791235561</v>
      </c>
      <c r="M146" s="93">
        <v>6.4467105263157913</v>
      </c>
      <c r="N146" s="92">
        <v>17.282186948853621</v>
      </c>
      <c r="O146" s="92">
        <v>5.8676646706586846</v>
      </c>
      <c r="P146" s="32">
        <v>0.41659317941971569</v>
      </c>
    </row>
    <row r="147" spans="1:16" ht="15.75" x14ac:dyDescent="0.25">
      <c r="A147" s="212">
        <v>167</v>
      </c>
      <c r="B147" s="62" t="s">
        <v>85</v>
      </c>
      <c r="C147" s="96" t="s">
        <v>751</v>
      </c>
      <c r="D147" s="79" t="s">
        <v>1272</v>
      </c>
      <c r="E147" s="79" t="s">
        <v>1286</v>
      </c>
      <c r="F147" s="79" t="s">
        <v>938</v>
      </c>
      <c r="G147" s="79" t="s">
        <v>1229</v>
      </c>
      <c r="H147" s="79" t="s">
        <v>1231</v>
      </c>
      <c r="I147" s="79" t="s">
        <v>1217</v>
      </c>
      <c r="J147" s="140">
        <v>11.05</v>
      </c>
      <c r="K147" s="168">
        <v>47.576999999999991</v>
      </c>
      <c r="L147" s="168">
        <v>430.56108597285072</v>
      </c>
      <c r="M147" s="93">
        <v>7.5280063291139223</v>
      </c>
      <c r="N147" s="92">
        <v>10.764027149321265</v>
      </c>
      <c r="O147" s="92">
        <v>3.8997540983606553</v>
      </c>
      <c r="P147" s="32">
        <v>0.70221824686940959</v>
      </c>
    </row>
    <row r="148" spans="1:16" ht="15.75" x14ac:dyDescent="0.25">
      <c r="A148" s="212">
        <v>169</v>
      </c>
      <c r="B148" s="62" t="s">
        <v>87</v>
      </c>
      <c r="C148" s="96" t="s">
        <v>752</v>
      </c>
      <c r="D148" s="79" t="s">
        <v>1272</v>
      </c>
      <c r="E148" s="79" t="s">
        <v>1286</v>
      </c>
      <c r="F148" s="79" t="s">
        <v>938</v>
      </c>
      <c r="G148" s="79" t="s">
        <v>1229</v>
      </c>
      <c r="H148" s="79" t="s">
        <v>1231</v>
      </c>
      <c r="I148" s="79" t="s">
        <v>1217</v>
      </c>
      <c r="J148" s="140">
        <v>17.170000000000002</v>
      </c>
      <c r="K148" s="168">
        <v>95.553000000000011</v>
      </c>
      <c r="L148" s="168">
        <v>556.51135701805447</v>
      </c>
      <c r="M148" s="93">
        <v>4.900153846153847</v>
      </c>
      <c r="N148" s="92">
        <v>14.455824508320728</v>
      </c>
      <c r="O148" s="92">
        <v>8.7663302752293593</v>
      </c>
      <c r="P148" s="32">
        <v>0.27275027971655386</v>
      </c>
    </row>
    <row r="149" spans="1:16" ht="15.75" x14ac:dyDescent="0.25">
      <c r="A149" s="212">
        <v>171</v>
      </c>
      <c r="B149" s="63" t="s">
        <v>787</v>
      </c>
      <c r="C149" s="96" t="s">
        <v>793</v>
      </c>
      <c r="D149" s="79" t="s">
        <v>1272</v>
      </c>
      <c r="E149" s="79" t="s">
        <v>1289</v>
      </c>
      <c r="F149" s="79" t="s">
        <v>944</v>
      </c>
      <c r="G149" s="79" t="s">
        <v>1218</v>
      </c>
      <c r="H149" s="79" t="s">
        <v>1217</v>
      </c>
      <c r="I149" s="79" t="s">
        <v>1217</v>
      </c>
      <c r="J149" s="140">
        <v>49.22</v>
      </c>
      <c r="K149" s="168">
        <v>179.08999999999997</v>
      </c>
      <c r="L149" s="168">
        <v>363.85615603413243</v>
      </c>
      <c r="M149" s="93">
        <v>5.5965624999999992</v>
      </c>
      <c r="N149" s="92">
        <v>17.056190476190473</v>
      </c>
      <c r="O149" s="92">
        <v>8.9544999999999995</v>
      </c>
      <c r="P149" s="32">
        <v>0.25942334739803097</v>
      </c>
    </row>
    <row r="150" spans="1:16" ht="15.75" x14ac:dyDescent="0.25">
      <c r="A150" s="212">
        <v>172</v>
      </c>
      <c r="B150" s="63" t="s">
        <v>788</v>
      </c>
      <c r="C150" s="96" t="s">
        <v>794</v>
      </c>
      <c r="D150" s="79" t="s">
        <v>1272</v>
      </c>
      <c r="E150" s="79" t="s">
        <v>1289</v>
      </c>
      <c r="F150" s="79" t="s">
        <v>944</v>
      </c>
      <c r="G150" s="79" t="s">
        <v>1218</v>
      </c>
      <c r="H150" s="79" t="s">
        <v>1232</v>
      </c>
      <c r="I150" s="79" t="s">
        <v>794</v>
      </c>
      <c r="J150" s="140">
        <v>10.85</v>
      </c>
      <c r="K150" s="168">
        <v>43.13</v>
      </c>
      <c r="L150" s="168">
        <v>397.51152073732715</v>
      </c>
      <c r="M150" s="93">
        <v>7.5666666666666673</v>
      </c>
      <c r="N150" s="92">
        <v>17.252000000000002</v>
      </c>
      <c r="O150" s="92">
        <v>4.3130000000000006</v>
      </c>
      <c r="P150" s="32">
        <v>0.64618320610687041</v>
      </c>
    </row>
    <row r="151" spans="1:16" ht="15.75" x14ac:dyDescent="0.25">
      <c r="A151" s="212">
        <v>173</v>
      </c>
      <c r="B151" s="63" t="s">
        <v>789</v>
      </c>
      <c r="C151" s="96" t="s">
        <v>795</v>
      </c>
      <c r="D151" s="79" t="s">
        <v>1272</v>
      </c>
      <c r="E151" s="79" t="s">
        <v>1289</v>
      </c>
      <c r="F151" s="79" t="s">
        <v>946</v>
      </c>
      <c r="G151" s="79" t="s">
        <v>1218</v>
      </c>
      <c r="H151" s="79" t="s">
        <v>1232</v>
      </c>
      <c r="I151" s="79" t="s">
        <v>1220</v>
      </c>
      <c r="J151" s="140">
        <v>84.04</v>
      </c>
      <c r="K151" s="168">
        <v>295.89999999999998</v>
      </c>
      <c r="L151" s="168">
        <v>352.09424083769625</v>
      </c>
      <c r="M151" s="93">
        <v>5.3996350364963499</v>
      </c>
      <c r="N151" s="92">
        <v>16.717514124293785</v>
      </c>
      <c r="O151" s="92">
        <v>10.567857142857141</v>
      </c>
      <c r="P151" s="32">
        <v>0.21719457013574661</v>
      </c>
    </row>
    <row r="152" spans="1:16" ht="15.75" x14ac:dyDescent="0.25">
      <c r="A152" s="212">
        <v>174</v>
      </c>
      <c r="B152" s="63" t="s">
        <v>790</v>
      </c>
      <c r="C152" s="96" t="s">
        <v>796</v>
      </c>
      <c r="D152" s="79" t="s">
        <v>1272</v>
      </c>
      <c r="E152" s="79" t="s">
        <v>1289</v>
      </c>
      <c r="F152" s="79" t="s">
        <v>946</v>
      </c>
      <c r="G152" s="79" t="s">
        <v>1218</v>
      </c>
      <c r="H152" s="79" t="s">
        <v>1232</v>
      </c>
      <c r="I152" s="79" t="s">
        <v>1221</v>
      </c>
      <c r="J152" s="140">
        <v>59.45</v>
      </c>
      <c r="K152" s="168">
        <v>211.68999999999994</v>
      </c>
      <c r="L152" s="168">
        <v>356.08074011774596</v>
      </c>
      <c r="M152" s="93">
        <v>5.541623036649213</v>
      </c>
      <c r="N152" s="92">
        <v>16.800793650793647</v>
      </c>
      <c r="O152" s="92">
        <v>8.8204166666666648</v>
      </c>
      <c r="P152" s="32">
        <v>0.25856123662306785</v>
      </c>
    </row>
    <row r="153" spans="1:16" ht="15.75" x14ac:dyDescent="0.25">
      <c r="A153" s="212">
        <v>177</v>
      </c>
      <c r="B153" s="62" t="s">
        <v>899</v>
      </c>
      <c r="C153" s="99" t="s">
        <v>597</v>
      </c>
      <c r="D153" s="79" t="s">
        <v>1272</v>
      </c>
      <c r="E153" s="79" t="s">
        <v>1289</v>
      </c>
      <c r="F153" s="79" t="s">
        <v>938</v>
      </c>
      <c r="G153" s="79" t="s">
        <v>1229</v>
      </c>
      <c r="H153" s="79" t="s">
        <v>1231</v>
      </c>
      <c r="I153" s="79" t="s">
        <v>1217</v>
      </c>
      <c r="J153" s="159">
        <v>97.29</v>
      </c>
      <c r="K153" s="168">
        <v>265.09000000000003</v>
      </c>
      <c r="L153" s="168">
        <v>272.47404666461097</v>
      </c>
      <c r="M153" s="93">
        <v>6.4186440677966115</v>
      </c>
      <c r="N153" s="92">
        <v>2.9291712707182325</v>
      </c>
      <c r="O153" s="92">
        <v>9.4675000000000011</v>
      </c>
      <c r="P153" s="32">
        <v>0.57491682509505693</v>
      </c>
    </row>
    <row r="154" spans="1:16" ht="15.75" x14ac:dyDescent="0.25">
      <c r="A154" s="212">
        <v>182</v>
      </c>
      <c r="B154" s="62" t="s">
        <v>878</v>
      </c>
      <c r="C154" s="99" t="s">
        <v>1205</v>
      </c>
      <c r="D154" s="79" t="s">
        <v>1272</v>
      </c>
      <c r="E154" s="79" t="s">
        <v>1289</v>
      </c>
      <c r="F154" s="79" t="s">
        <v>953</v>
      </c>
      <c r="G154" s="79" t="s">
        <v>1229</v>
      </c>
      <c r="H154" s="79" t="s">
        <v>1230</v>
      </c>
      <c r="I154" s="79" t="s">
        <v>1217</v>
      </c>
      <c r="J154" s="159">
        <v>68.87</v>
      </c>
      <c r="K154" s="168">
        <v>227.9</v>
      </c>
      <c r="L154" s="168">
        <v>330.91331494119351</v>
      </c>
      <c r="M154" s="93">
        <v>7.4477124183006538</v>
      </c>
      <c r="N154" s="92">
        <v>4.4252427184466017</v>
      </c>
      <c r="O154" s="92">
        <v>6.7626112759643915</v>
      </c>
      <c r="P154" s="32">
        <v>0.79054054054054046</v>
      </c>
    </row>
    <row r="155" spans="1:16" ht="15.75" x14ac:dyDescent="0.25">
      <c r="A155" s="212">
        <v>185</v>
      </c>
      <c r="B155" s="62" t="s">
        <v>903</v>
      </c>
      <c r="C155" s="99" t="s">
        <v>600</v>
      </c>
      <c r="D155" s="79" t="s">
        <v>1272</v>
      </c>
      <c r="E155" s="79" t="s">
        <v>1289</v>
      </c>
      <c r="F155" s="79" t="s">
        <v>938</v>
      </c>
      <c r="G155" s="79" t="s">
        <v>1229</v>
      </c>
      <c r="H155" s="79" t="s">
        <v>1231</v>
      </c>
      <c r="I155" s="79" t="s">
        <v>1217</v>
      </c>
      <c r="J155" s="159">
        <v>13.99</v>
      </c>
      <c r="K155" s="168">
        <v>55.154000000000011</v>
      </c>
      <c r="L155" s="168">
        <v>394.23874195854194</v>
      </c>
      <c r="M155" s="93">
        <v>30.304395604395609</v>
      </c>
      <c r="N155" s="92">
        <v>11.514405010438416</v>
      </c>
      <c r="O155" s="92">
        <v>13.038770685579198</v>
      </c>
      <c r="P155" s="32">
        <v>2.4583646852269889</v>
      </c>
    </row>
    <row r="156" spans="1:16" ht="15.75" x14ac:dyDescent="0.25">
      <c r="A156" s="212">
        <v>186</v>
      </c>
      <c r="B156" s="62" t="s">
        <v>904</v>
      </c>
      <c r="C156" s="99" t="s">
        <v>601</v>
      </c>
      <c r="D156" s="79" t="s">
        <v>1272</v>
      </c>
      <c r="E156" s="79" t="s">
        <v>1289</v>
      </c>
      <c r="F156" s="79" t="s">
        <v>938</v>
      </c>
      <c r="G156" s="79" t="s">
        <v>1229</v>
      </c>
      <c r="H156" s="79" t="s">
        <v>1231</v>
      </c>
      <c r="I156" s="79" t="s">
        <v>1217</v>
      </c>
      <c r="J156" s="159">
        <v>60.65</v>
      </c>
      <c r="K156" s="168">
        <v>222.02</v>
      </c>
      <c r="L156" s="168">
        <v>366.06760098928265</v>
      </c>
      <c r="M156" s="93">
        <v>6.0827397260273974</v>
      </c>
      <c r="N156" s="92">
        <v>2.7409876543209877</v>
      </c>
      <c r="O156" s="92">
        <v>9.4880341880341899</v>
      </c>
      <c r="P156" s="32">
        <v>0.47072072072072069</v>
      </c>
    </row>
    <row r="157" spans="1:16" ht="15.75" x14ac:dyDescent="0.25">
      <c r="A157" s="212">
        <v>187</v>
      </c>
      <c r="B157" s="62" t="s">
        <v>905</v>
      </c>
      <c r="C157" s="99" t="s">
        <v>602</v>
      </c>
      <c r="D157" s="79" t="s">
        <v>1272</v>
      </c>
      <c r="E157" s="79" t="s">
        <v>1289</v>
      </c>
      <c r="F157" s="79" t="s">
        <v>938</v>
      </c>
      <c r="G157" s="79" t="s">
        <v>1229</v>
      </c>
      <c r="H157" s="79" t="s">
        <v>1231</v>
      </c>
      <c r="I157" s="79" t="s">
        <v>1217</v>
      </c>
      <c r="J157" s="159">
        <v>9.06</v>
      </c>
      <c r="K157" s="168">
        <v>37.957000000000015</v>
      </c>
      <c r="L157" s="168">
        <v>418.95143487858729</v>
      </c>
      <c r="M157" s="93">
        <v>13.318245614035092</v>
      </c>
      <c r="N157" s="92">
        <v>62.122749590834722</v>
      </c>
      <c r="O157" s="92">
        <v>4.8850707850707868</v>
      </c>
      <c r="P157" s="32">
        <v>1.6184464679911701</v>
      </c>
    </row>
    <row r="158" spans="1:16" ht="30" x14ac:dyDescent="0.25">
      <c r="A158" s="212">
        <v>192</v>
      </c>
      <c r="B158" s="4" t="s">
        <v>1178</v>
      </c>
      <c r="C158" s="129" t="s">
        <v>1186</v>
      </c>
      <c r="D158" s="79" t="s">
        <v>1272</v>
      </c>
      <c r="E158" s="79" t="s">
        <v>1286</v>
      </c>
      <c r="F158" s="79"/>
      <c r="G158" s="79"/>
      <c r="H158" s="79"/>
      <c r="I158" s="79"/>
      <c r="J158" s="159">
        <v>7.47</v>
      </c>
      <c r="K158" s="169">
        <v>7.9710000000000019</v>
      </c>
      <c r="L158" s="170">
        <v>106.70682730923697</v>
      </c>
      <c r="M158" s="151">
        <v>9.6970802919708063</v>
      </c>
      <c r="N158" s="149">
        <v>21.369973190348531</v>
      </c>
      <c r="O158" s="149">
        <v>8.3728991596638682</v>
      </c>
      <c r="P158" s="80">
        <v>1.0623544631306596</v>
      </c>
    </row>
    <row r="159" spans="1:16" ht="30" x14ac:dyDescent="0.25">
      <c r="A159" s="212">
        <v>193</v>
      </c>
      <c r="B159" s="4" t="s">
        <v>1179</v>
      </c>
      <c r="C159" s="129" t="s">
        <v>1187</v>
      </c>
      <c r="D159" s="79" t="s">
        <v>1272</v>
      </c>
      <c r="E159" s="79" t="s">
        <v>1286</v>
      </c>
      <c r="F159" s="67"/>
      <c r="G159" s="67"/>
      <c r="H159" s="67"/>
      <c r="I159" s="67"/>
      <c r="J159" s="159">
        <v>11.79</v>
      </c>
      <c r="K159" s="169">
        <v>9.7870000000000008</v>
      </c>
      <c r="L159" s="170">
        <v>83.011026293469044</v>
      </c>
      <c r="M159" s="151">
        <v>10.707877461706785</v>
      </c>
      <c r="N159" s="149">
        <v>16.616298811544993</v>
      </c>
      <c r="O159" s="149">
        <v>13.279511533242879</v>
      </c>
      <c r="P159" s="80">
        <v>1.2268486916951078</v>
      </c>
    </row>
    <row r="160" spans="1:16" ht="30" x14ac:dyDescent="0.25">
      <c r="A160" s="212">
        <v>194</v>
      </c>
      <c r="B160" s="4" t="s">
        <v>1180</v>
      </c>
      <c r="C160" s="129" t="s">
        <v>1188</v>
      </c>
      <c r="D160" s="79" t="s">
        <v>1272</v>
      </c>
      <c r="E160" s="79" t="s">
        <v>1286</v>
      </c>
      <c r="F160" s="67"/>
      <c r="G160" s="67"/>
      <c r="H160" s="67"/>
      <c r="I160" s="67"/>
      <c r="J160" s="159">
        <v>9.06</v>
      </c>
      <c r="K160" s="169">
        <v>12.185999999999998</v>
      </c>
      <c r="L160" s="170">
        <v>134.50331125827813</v>
      </c>
      <c r="M160" s="151">
        <v>9.3022900763358756</v>
      </c>
      <c r="N160" s="149">
        <v>26.900662251655625</v>
      </c>
      <c r="O160" s="149">
        <v>9.3022900763358756</v>
      </c>
      <c r="P160" s="80">
        <v>0.68571033337944409</v>
      </c>
    </row>
    <row r="161" spans="1:16" ht="30" x14ac:dyDescent="0.25">
      <c r="A161" s="212">
        <v>195</v>
      </c>
      <c r="B161" s="4" t="s">
        <v>1185</v>
      </c>
      <c r="C161" s="129" t="s">
        <v>1192</v>
      </c>
      <c r="D161" s="79" t="s">
        <v>1272</v>
      </c>
      <c r="E161" s="79" t="s">
        <v>1286</v>
      </c>
      <c r="F161" s="67"/>
      <c r="G161" s="67"/>
      <c r="H161" s="67"/>
      <c r="I161" s="67"/>
      <c r="J161" s="159">
        <v>67.11</v>
      </c>
      <c r="K161" s="169">
        <v>68.278999999999996</v>
      </c>
      <c r="L161" s="170">
        <v>101.74191625689168</v>
      </c>
      <c r="M161" s="151">
        <v>7.976518691588784</v>
      </c>
      <c r="N161" s="149">
        <v>20.321130952380951</v>
      </c>
      <c r="O161" s="149">
        <v>18.503794037940377</v>
      </c>
      <c r="P161" s="80">
        <v>0.73296954314720808</v>
      </c>
    </row>
    <row r="162" spans="1:16" ht="30" x14ac:dyDescent="0.25">
      <c r="A162" s="212">
        <v>196</v>
      </c>
      <c r="B162" s="4" t="s">
        <v>1181</v>
      </c>
      <c r="C162" s="129" t="s">
        <v>1189</v>
      </c>
      <c r="D162" s="79" t="s">
        <v>1272</v>
      </c>
      <c r="E162" s="79" t="s">
        <v>1286</v>
      </c>
      <c r="F162" s="67"/>
      <c r="G162" s="67"/>
      <c r="H162" s="67"/>
      <c r="I162" s="67"/>
      <c r="J162" s="159">
        <v>48.2</v>
      </c>
      <c r="K162" s="169">
        <v>34.832999999999998</v>
      </c>
      <c r="L162" s="170">
        <v>72.267634854771771</v>
      </c>
      <c r="M162" s="151">
        <v>11.572425249169436</v>
      </c>
      <c r="N162" s="149">
        <v>14.453526970954355</v>
      </c>
      <c r="O162" s="149">
        <v>14.453526970954355</v>
      </c>
      <c r="P162" s="80">
        <v>1.3890946502057615</v>
      </c>
    </row>
    <row r="163" spans="1:16" ht="30" x14ac:dyDescent="0.25">
      <c r="A163" s="212">
        <v>197</v>
      </c>
      <c r="B163" s="4" t="s">
        <v>1182</v>
      </c>
      <c r="C163" s="129" t="s">
        <v>1189</v>
      </c>
      <c r="D163" s="79" t="s">
        <v>1272</v>
      </c>
      <c r="E163" s="79" t="s">
        <v>1286</v>
      </c>
      <c r="F163" s="67"/>
      <c r="G163" s="67"/>
      <c r="H163" s="67"/>
      <c r="I163" s="67"/>
      <c r="J163" s="159">
        <v>14.4</v>
      </c>
      <c r="K163" s="169">
        <v>21.565999999999995</v>
      </c>
      <c r="L163" s="170">
        <v>149.76388888888889</v>
      </c>
      <c r="M163" s="151">
        <v>7.9874074074074048</v>
      </c>
      <c r="N163" s="149">
        <v>23.962222222222216</v>
      </c>
      <c r="O163" s="149">
        <v>14.976388888888886</v>
      </c>
      <c r="P163" s="80">
        <v>0.48219931271477667</v>
      </c>
    </row>
    <row r="164" spans="1:16" ht="30" x14ac:dyDescent="0.25">
      <c r="A164" s="212">
        <v>198</v>
      </c>
      <c r="B164" s="4" t="s">
        <v>1183</v>
      </c>
      <c r="C164" s="129" t="s">
        <v>1190</v>
      </c>
      <c r="D164" s="79" t="s">
        <v>1272</v>
      </c>
      <c r="E164" s="79" t="s">
        <v>1286</v>
      </c>
      <c r="F164" s="67"/>
      <c r="G164" s="67"/>
      <c r="H164" s="67"/>
      <c r="I164" s="67"/>
      <c r="J164" s="159">
        <v>45.09</v>
      </c>
      <c r="K164" s="169">
        <v>27.584</v>
      </c>
      <c r="L164" s="170">
        <v>61.175426923929912</v>
      </c>
      <c r="M164" s="151">
        <v>22.245161290322581</v>
      </c>
      <c r="N164" s="149">
        <v>12.259555555555556</v>
      </c>
      <c r="O164" s="149">
        <v>12.259555555555556</v>
      </c>
      <c r="P164" s="80">
        <v>2.1028121484814397</v>
      </c>
    </row>
    <row r="165" spans="1:16" ht="30" x14ac:dyDescent="0.25">
      <c r="A165" s="212">
        <v>199</v>
      </c>
      <c r="B165" s="4" t="s">
        <v>1184</v>
      </c>
      <c r="C165" s="129" t="s">
        <v>1191</v>
      </c>
      <c r="D165" s="79" t="s">
        <v>1272</v>
      </c>
      <c r="E165" s="79" t="s">
        <v>1286</v>
      </c>
      <c r="F165" s="67"/>
      <c r="G165" s="67"/>
      <c r="H165" s="67"/>
      <c r="I165" s="67"/>
      <c r="J165" s="159">
        <v>76.900000000000006</v>
      </c>
      <c r="K165" s="169">
        <v>83.680999999999997</v>
      </c>
      <c r="L165" s="170">
        <v>108.81794538361508</v>
      </c>
      <c r="M165" s="151">
        <v>7.4715178571428575</v>
      </c>
      <c r="N165" s="149">
        <v>14.502772963604853</v>
      </c>
      <c r="O165" s="149">
        <v>13.606666666666666</v>
      </c>
      <c r="P165" s="80">
        <v>0.72609323432343231</v>
      </c>
    </row>
    <row r="166" spans="1:16" ht="15.75" x14ac:dyDescent="0.25">
      <c r="A166" s="212">
        <v>202</v>
      </c>
      <c r="B166" s="62" t="s">
        <v>689</v>
      </c>
      <c r="C166" s="96" t="s">
        <v>1224</v>
      </c>
      <c r="D166" s="79" t="s">
        <v>1272</v>
      </c>
      <c r="E166" s="79"/>
      <c r="F166" s="67" t="s">
        <v>940</v>
      </c>
      <c r="G166" s="102" t="s">
        <v>1254</v>
      </c>
      <c r="H166" s="67" t="s">
        <v>1256</v>
      </c>
      <c r="I166" s="67" t="s">
        <v>1217</v>
      </c>
      <c r="J166" s="140">
        <v>6.74</v>
      </c>
      <c r="K166" s="168">
        <v>43.988</v>
      </c>
      <c r="L166" s="168">
        <v>652.64094955489622</v>
      </c>
      <c r="M166" s="93">
        <v>8.2067164179104477</v>
      </c>
      <c r="N166" s="92">
        <v>30.977464788732394</v>
      </c>
      <c r="O166" s="92">
        <v>4.7657638136511373</v>
      </c>
      <c r="P166" s="32">
        <v>0.61069205419260353</v>
      </c>
    </row>
    <row r="167" spans="1:16" ht="15.75" x14ac:dyDescent="0.25">
      <c r="A167" s="212">
        <v>203</v>
      </c>
      <c r="B167" s="62" t="s">
        <v>690</v>
      </c>
      <c r="C167" s="96" t="s">
        <v>1225</v>
      </c>
      <c r="D167" s="79" t="s">
        <v>1272</v>
      </c>
      <c r="E167" s="79"/>
      <c r="F167" s="67" t="s">
        <v>940</v>
      </c>
      <c r="G167" s="102" t="s">
        <v>1254</v>
      </c>
      <c r="H167" s="67" t="s">
        <v>1255</v>
      </c>
      <c r="I167" s="67" t="s">
        <v>1054</v>
      </c>
      <c r="J167" s="140">
        <v>53.23</v>
      </c>
      <c r="K167" s="168">
        <v>328.37999999999994</v>
      </c>
      <c r="L167" s="168">
        <v>616.90775878264128</v>
      </c>
      <c r="M167" s="93">
        <v>8.0092682926829255</v>
      </c>
      <c r="N167" s="92">
        <v>123.45112781954884</v>
      </c>
      <c r="O167" s="92">
        <v>5.2540799999999992</v>
      </c>
      <c r="P167" s="32">
        <v>0.54024390243902431</v>
      </c>
    </row>
    <row r="168" spans="1:16" ht="15.75" x14ac:dyDescent="0.25">
      <c r="A168" s="212">
        <v>207</v>
      </c>
      <c r="B168" s="62" t="s">
        <v>1137</v>
      </c>
      <c r="C168" s="156" t="s">
        <v>1043</v>
      </c>
      <c r="D168" s="79" t="s">
        <v>1272</v>
      </c>
      <c r="E168" s="79"/>
      <c r="F168" s="67" t="s">
        <v>940</v>
      </c>
      <c r="G168" s="102" t="s">
        <v>1254</v>
      </c>
      <c r="H168" s="67" t="s">
        <v>1255</v>
      </c>
      <c r="I168" s="67" t="s">
        <v>1050</v>
      </c>
      <c r="J168" s="159">
        <v>94.84</v>
      </c>
      <c r="K168" s="168">
        <v>785.32</v>
      </c>
      <c r="L168" s="168">
        <v>828.04723745255171</v>
      </c>
      <c r="M168" s="93">
        <v>6.8887719298245615</v>
      </c>
      <c r="N168" s="92">
        <v>32.585892116182571</v>
      </c>
      <c r="O168" s="92">
        <v>7.1392727272727274</v>
      </c>
      <c r="P168" s="32">
        <v>0.48369544681655019</v>
      </c>
    </row>
    <row r="169" spans="1:16" ht="15.75" x14ac:dyDescent="0.25">
      <c r="A169" s="212">
        <v>208</v>
      </c>
      <c r="B169" s="62" t="s">
        <v>1138</v>
      </c>
      <c r="C169" s="156" t="s">
        <v>1044</v>
      </c>
      <c r="D169" s="79" t="s">
        <v>1272</v>
      </c>
      <c r="E169" s="79"/>
      <c r="F169" s="67" t="s">
        <v>940</v>
      </c>
      <c r="G169" s="102" t="s">
        <v>1254</v>
      </c>
      <c r="H169" s="67" t="s">
        <v>1255</v>
      </c>
      <c r="I169" s="67" t="s">
        <v>1052</v>
      </c>
      <c r="J169" s="159">
        <v>92.96</v>
      </c>
      <c r="K169" s="168">
        <v>765.53000000000009</v>
      </c>
      <c r="L169" s="168">
        <v>823.50473321858885</v>
      </c>
      <c r="M169" s="93">
        <v>6.7746017699115049</v>
      </c>
      <c r="N169" s="92">
        <v>32.030543933054396</v>
      </c>
      <c r="O169" s="92">
        <v>7.7718781725888331</v>
      </c>
      <c r="P169" s="32">
        <v>0.45926420129622569</v>
      </c>
    </row>
    <row r="170" spans="1:16" ht="15.75" x14ac:dyDescent="0.25">
      <c r="A170" s="212">
        <v>209</v>
      </c>
      <c r="B170" s="62" t="s">
        <v>1140</v>
      </c>
      <c r="C170" s="156" t="s">
        <v>1046</v>
      </c>
      <c r="D170" s="79" t="s">
        <v>1272</v>
      </c>
      <c r="E170" s="79"/>
      <c r="F170" s="67" t="s">
        <v>947</v>
      </c>
      <c r="G170" s="67" t="s">
        <v>1254</v>
      </c>
      <c r="H170" s="67" t="s">
        <v>1256</v>
      </c>
      <c r="I170" s="67" t="s">
        <v>1217</v>
      </c>
      <c r="J170" s="159">
        <v>12.45</v>
      </c>
      <c r="K170" s="168">
        <v>111.71500000000002</v>
      </c>
      <c r="L170" s="168">
        <v>897.30923694779119</v>
      </c>
      <c r="M170" s="93">
        <v>6.7706060606060614</v>
      </c>
      <c r="N170" s="92">
        <v>31.118384401114213</v>
      </c>
      <c r="O170" s="92">
        <v>6.9821875000000011</v>
      </c>
      <c r="P170" s="32">
        <v>0.47751620156064017</v>
      </c>
    </row>
    <row r="171" spans="1:16" ht="15.75" x14ac:dyDescent="0.25">
      <c r="A171" s="212">
        <v>211</v>
      </c>
      <c r="B171" s="62" t="s">
        <v>1141</v>
      </c>
      <c r="C171" s="156" t="s">
        <v>1047</v>
      </c>
      <c r="D171" s="79" t="s">
        <v>1272</v>
      </c>
      <c r="E171" s="79"/>
      <c r="F171" s="67" t="s">
        <v>947</v>
      </c>
      <c r="G171" s="67" t="s">
        <v>1254</v>
      </c>
      <c r="H171" s="67" t="s">
        <v>1256</v>
      </c>
      <c r="I171" s="67" t="s">
        <v>1217</v>
      </c>
      <c r="J171" s="159">
        <v>11.28</v>
      </c>
      <c r="K171" s="168">
        <v>83.292999999999978</v>
      </c>
      <c r="L171" s="168">
        <v>738.41312056737581</v>
      </c>
      <c r="M171" s="93">
        <v>7.1190598290598279</v>
      </c>
      <c r="N171" s="92">
        <v>36.057575757575748</v>
      </c>
      <c r="O171" s="92">
        <v>6.9410833333333315</v>
      </c>
      <c r="P171" s="32">
        <v>0.52133333333333343</v>
      </c>
    </row>
    <row r="172" spans="1:16" ht="15.75" x14ac:dyDescent="0.25">
      <c r="A172" s="212">
        <v>213</v>
      </c>
      <c r="B172" s="62" t="s">
        <v>1144</v>
      </c>
      <c r="C172" s="99" t="s">
        <v>1054</v>
      </c>
      <c r="D172" s="79" t="s">
        <v>1272</v>
      </c>
      <c r="E172" s="79" t="s">
        <v>1286</v>
      </c>
      <c r="F172" s="67"/>
      <c r="G172" s="67"/>
      <c r="H172" s="67"/>
      <c r="I172" s="67"/>
      <c r="J172" s="159">
        <v>95.67</v>
      </c>
      <c r="K172" s="168">
        <v>860.04999999999984</v>
      </c>
      <c r="L172" s="168">
        <v>898.97564544789361</v>
      </c>
      <c r="M172" s="93">
        <v>6.3707407407407395</v>
      </c>
      <c r="N172" s="92">
        <v>16.196798493408661</v>
      </c>
      <c r="O172" s="92">
        <v>7.2273109243697462</v>
      </c>
      <c r="P172" s="32">
        <v>0.34825207712807654</v>
      </c>
    </row>
    <row r="173" spans="1:16" ht="15.75" x14ac:dyDescent="0.25">
      <c r="A173" s="212">
        <v>214</v>
      </c>
      <c r="B173" s="62" t="s">
        <v>1131</v>
      </c>
      <c r="C173" s="158" t="s">
        <v>1086</v>
      </c>
      <c r="D173" s="79" t="s">
        <v>1272</v>
      </c>
      <c r="E173" s="79"/>
      <c r="F173" s="79" t="s">
        <v>947</v>
      </c>
      <c r="G173" s="79" t="s">
        <v>1254</v>
      </c>
      <c r="H173" s="79" t="s">
        <v>1256</v>
      </c>
      <c r="I173" s="79" t="s">
        <v>1217</v>
      </c>
      <c r="J173" s="159">
        <v>11.23</v>
      </c>
      <c r="K173" s="168">
        <v>75.59</v>
      </c>
      <c r="L173" s="168">
        <v>673.10774710596593</v>
      </c>
      <c r="M173" s="93">
        <v>6.195901639344263</v>
      </c>
      <c r="N173" s="92">
        <v>31.495833333333337</v>
      </c>
      <c r="O173" s="92">
        <v>7.7607802874743328</v>
      </c>
      <c r="P173" s="32">
        <v>0.44586840091813318</v>
      </c>
    </row>
    <row r="174" spans="1:16" ht="15.75" x14ac:dyDescent="0.25">
      <c r="A174" s="212">
        <v>215</v>
      </c>
      <c r="B174" s="62" t="s">
        <v>1132</v>
      </c>
      <c r="C174" s="158" t="s">
        <v>1087</v>
      </c>
      <c r="D174" s="79" t="s">
        <v>1272</v>
      </c>
      <c r="E174" s="79"/>
      <c r="F174" s="79" t="s">
        <v>940</v>
      </c>
      <c r="G174" s="102" t="s">
        <v>1254</v>
      </c>
      <c r="H174" s="79" t="s">
        <v>1255</v>
      </c>
      <c r="I174" s="79" t="s">
        <v>1050</v>
      </c>
      <c r="J174" s="159">
        <v>87.35</v>
      </c>
      <c r="K174" s="168">
        <v>436.29</v>
      </c>
      <c r="L174" s="168">
        <v>499.47338294218662</v>
      </c>
      <c r="M174" s="93">
        <v>6.9362480127186013</v>
      </c>
      <c r="N174" s="92">
        <v>26.125149700598804</v>
      </c>
      <c r="O174" s="92">
        <v>8.3261450381679403</v>
      </c>
      <c r="P174" s="32">
        <v>0.5007739671837913</v>
      </c>
    </row>
    <row r="175" spans="1:16" ht="15.75" x14ac:dyDescent="0.25">
      <c r="A175" s="212">
        <v>216</v>
      </c>
      <c r="B175" s="62" t="s">
        <v>1133</v>
      </c>
      <c r="C175" s="158" t="s">
        <v>1088</v>
      </c>
      <c r="D175" s="79" t="s">
        <v>1272</v>
      </c>
      <c r="E175" s="79"/>
      <c r="F175" s="79" t="s">
        <v>940</v>
      </c>
      <c r="G175" s="102" t="s">
        <v>1254</v>
      </c>
      <c r="H175" s="79" t="s">
        <v>1255</v>
      </c>
      <c r="I175" s="79" t="s">
        <v>1050</v>
      </c>
      <c r="J175" s="159">
        <v>90.36</v>
      </c>
      <c r="K175" s="168">
        <v>508.45999999999987</v>
      </c>
      <c r="L175" s="168">
        <v>562.7047366091191</v>
      </c>
      <c r="M175" s="93">
        <v>7.3054597701149415</v>
      </c>
      <c r="N175" s="92">
        <v>28.24777777777777</v>
      </c>
      <c r="O175" s="92">
        <v>7.3583212735166414</v>
      </c>
      <c r="P175" s="32">
        <v>0.5365971592626172</v>
      </c>
    </row>
    <row r="176" spans="1:16" ht="15.75" x14ac:dyDescent="0.25">
      <c r="A176" s="212">
        <v>217</v>
      </c>
      <c r="B176" s="62" t="s">
        <v>1134</v>
      </c>
      <c r="C176" s="158" t="s">
        <v>1089</v>
      </c>
      <c r="D176" s="79" t="s">
        <v>1272</v>
      </c>
      <c r="E176" s="79"/>
      <c r="F176" s="79" t="s">
        <v>940</v>
      </c>
      <c r="G176" s="102" t="s">
        <v>1254</v>
      </c>
      <c r="H176" s="79" t="s">
        <v>1255</v>
      </c>
      <c r="I176" s="79" t="s">
        <v>1050</v>
      </c>
      <c r="J176" s="159">
        <v>93</v>
      </c>
      <c r="K176" s="168">
        <v>624.1</v>
      </c>
      <c r="L176" s="168">
        <v>671.07526881720423</v>
      </c>
      <c r="M176" s="93">
        <v>7.5648484848484854</v>
      </c>
      <c r="N176" s="92">
        <v>31.205000000000002</v>
      </c>
      <c r="O176" s="92">
        <v>6.6748663101604278</v>
      </c>
      <c r="P176" s="32">
        <v>0.57402269861286259</v>
      </c>
    </row>
    <row r="177" spans="1:16" ht="15.75" x14ac:dyDescent="0.25">
      <c r="A177" s="212">
        <v>218</v>
      </c>
      <c r="B177" s="62" t="s">
        <v>1135</v>
      </c>
      <c r="C177" s="158" t="s">
        <v>1090</v>
      </c>
      <c r="D177" s="79" t="s">
        <v>1272</v>
      </c>
      <c r="E177" s="79"/>
      <c r="F177" s="79" t="s">
        <v>940</v>
      </c>
      <c r="G177" s="102" t="s">
        <v>1254</v>
      </c>
      <c r="H177" s="79" t="s">
        <v>1255</v>
      </c>
      <c r="I177" s="79" t="s">
        <v>1050</v>
      </c>
      <c r="J177" s="159">
        <v>94.8</v>
      </c>
      <c r="K177" s="168">
        <v>586.36</v>
      </c>
      <c r="L177" s="168">
        <v>618.52320675105489</v>
      </c>
      <c r="M177" s="93">
        <v>7.4035353535353536</v>
      </c>
      <c r="N177" s="92">
        <v>19.4158940397351</v>
      </c>
      <c r="O177" s="92">
        <v>8.1893854748603356</v>
      </c>
      <c r="P177" s="32">
        <v>0.47511949685534594</v>
      </c>
    </row>
    <row r="178" spans="1:16" ht="15.75" x14ac:dyDescent="0.25">
      <c r="A178" s="212">
        <v>219</v>
      </c>
      <c r="B178" s="62" t="s">
        <v>1145</v>
      </c>
      <c r="C178" s="99" t="s">
        <v>1054</v>
      </c>
      <c r="D178" s="79" t="s">
        <v>1272</v>
      </c>
      <c r="E178" s="79" t="s">
        <v>1286</v>
      </c>
      <c r="F178" s="79"/>
      <c r="G178" s="79"/>
      <c r="H178" s="79"/>
      <c r="I178" s="79"/>
      <c r="J178" s="159">
        <v>97.56</v>
      </c>
      <c r="K178" s="168">
        <v>531.34999999999991</v>
      </c>
      <c r="L178" s="168">
        <v>544.63919639196388</v>
      </c>
      <c r="M178" s="93">
        <v>6.0656392694063923</v>
      </c>
      <c r="N178" s="92">
        <v>16.604687499999997</v>
      </c>
      <c r="O178" s="92">
        <v>7.5155586987270135</v>
      </c>
      <c r="P178" s="32">
        <v>0.33672955974842766</v>
      </c>
    </row>
    <row r="179" spans="1:16" ht="15.75" x14ac:dyDescent="0.25">
      <c r="A179" s="212">
        <v>220</v>
      </c>
      <c r="B179" s="62" t="s">
        <v>1139</v>
      </c>
      <c r="C179" s="99" t="s">
        <v>1045</v>
      </c>
      <c r="D179" s="79" t="s">
        <v>1272</v>
      </c>
      <c r="E179" s="79" t="s">
        <v>1286</v>
      </c>
      <c r="F179" s="79" t="s">
        <v>941</v>
      </c>
      <c r="G179" s="79" t="s">
        <v>1254</v>
      </c>
      <c r="H179" s="79" t="s">
        <v>1255</v>
      </c>
      <c r="I179" s="79" t="s">
        <v>1054</v>
      </c>
      <c r="J179" s="159">
        <v>93.98</v>
      </c>
      <c r="K179" s="168">
        <v>545.83000000000004</v>
      </c>
      <c r="L179" s="168">
        <v>580.79378591189595</v>
      </c>
      <c r="M179" s="93">
        <v>7.3960704607046077</v>
      </c>
      <c r="N179" s="92">
        <v>30.156353591160222</v>
      </c>
      <c r="O179" s="92">
        <v>7.2583776595744682</v>
      </c>
      <c r="P179" s="32">
        <v>0.55021300766827619</v>
      </c>
    </row>
    <row r="180" spans="1:16" ht="15.75" x14ac:dyDescent="0.25">
      <c r="A180" s="212">
        <v>221</v>
      </c>
      <c r="B180" s="62" t="s">
        <v>1136</v>
      </c>
      <c r="C180" s="99" t="s">
        <v>1091</v>
      </c>
      <c r="D180" s="79" t="s">
        <v>1272</v>
      </c>
      <c r="E180" s="79"/>
      <c r="F180" s="79" t="s">
        <v>943</v>
      </c>
      <c r="G180" s="79" t="s">
        <v>1254</v>
      </c>
      <c r="H180" s="79" t="s">
        <v>1255</v>
      </c>
      <c r="I180" s="79" t="s">
        <v>1050</v>
      </c>
      <c r="J180" s="159">
        <v>94.57</v>
      </c>
      <c r="K180" s="168">
        <v>417.15000000000015</v>
      </c>
      <c r="L180" s="168">
        <v>441.1018293327694</v>
      </c>
      <c r="M180" s="93">
        <v>8.3597194388777591</v>
      </c>
      <c r="N180" s="92">
        <v>18.875565610859734</v>
      </c>
      <c r="O180" s="92">
        <v>8.3933601609657966</v>
      </c>
      <c r="P180" s="32">
        <v>0.54614529280948854</v>
      </c>
    </row>
    <row r="181" spans="1:16" ht="15.75" x14ac:dyDescent="0.25">
      <c r="A181" s="212">
        <v>222</v>
      </c>
      <c r="B181" s="62" t="s">
        <v>642</v>
      </c>
      <c r="C181" s="96" t="s">
        <v>536</v>
      </c>
      <c r="D181" s="79" t="s">
        <v>1272</v>
      </c>
      <c r="E181" s="79"/>
      <c r="F181" s="79" t="s">
        <v>943</v>
      </c>
      <c r="G181" s="79" t="s">
        <v>1254</v>
      </c>
      <c r="H181" s="79" t="s">
        <v>1255</v>
      </c>
      <c r="I181" s="79" t="s">
        <v>1050</v>
      </c>
      <c r="J181" s="140">
        <v>83.03</v>
      </c>
      <c r="K181" s="168">
        <v>461.36</v>
      </c>
      <c r="L181" s="168">
        <v>555.6545826809587</v>
      </c>
      <c r="M181" s="93">
        <v>6.5720797720797721</v>
      </c>
      <c r="N181" s="92">
        <v>12.502981029810298</v>
      </c>
      <c r="O181" s="92">
        <v>8.2978417266187048</v>
      </c>
      <c r="P181" s="32">
        <v>0.44645096563832459</v>
      </c>
    </row>
    <row r="182" spans="1:16" ht="15.75" x14ac:dyDescent="0.25">
      <c r="A182" s="212">
        <v>223</v>
      </c>
      <c r="B182" s="62" t="s">
        <v>643</v>
      </c>
      <c r="C182" s="96" t="s">
        <v>537</v>
      </c>
      <c r="D182" s="79" t="s">
        <v>1272</v>
      </c>
      <c r="E182" s="79"/>
      <c r="F182" s="79" t="s">
        <v>943</v>
      </c>
      <c r="G182" s="79" t="s">
        <v>1254</v>
      </c>
      <c r="H182" s="79" t="s">
        <v>1255</v>
      </c>
      <c r="I182" s="79" t="s">
        <v>1050</v>
      </c>
      <c r="J182" s="140">
        <v>79.010000000000005</v>
      </c>
      <c r="K182" s="168">
        <v>693.68000000000018</v>
      </c>
      <c r="L182" s="168">
        <v>877.96481458043286</v>
      </c>
      <c r="M182" s="93">
        <v>7.5073593073593088</v>
      </c>
      <c r="N182" s="92">
        <v>17.74117647058824</v>
      </c>
      <c r="O182" s="92">
        <v>7.7333333333333352</v>
      </c>
      <c r="P182" s="32">
        <v>0.64574139976275213</v>
      </c>
    </row>
    <row r="183" spans="1:16" ht="15.75" x14ac:dyDescent="0.25">
      <c r="A183" s="212">
        <v>224</v>
      </c>
      <c r="B183" s="62" t="s">
        <v>644</v>
      </c>
      <c r="C183" s="96" t="s">
        <v>538</v>
      </c>
      <c r="D183" s="79" t="s">
        <v>1272</v>
      </c>
      <c r="E183" s="79"/>
      <c r="F183" s="79" t="s">
        <v>940</v>
      </c>
      <c r="G183" s="102" t="s">
        <v>1254</v>
      </c>
      <c r="H183" s="79" t="s">
        <v>1255</v>
      </c>
      <c r="I183" s="79" t="s">
        <v>1050</v>
      </c>
      <c r="J183" s="140">
        <v>89.83</v>
      </c>
      <c r="K183" s="168">
        <v>155.38999999999996</v>
      </c>
      <c r="L183" s="168">
        <v>172.98229989981073</v>
      </c>
      <c r="M183" s="93">
        <v>7.6925742574257407</v>
      </c>
      <c r="N183" s="92">
        <v>34.608017817371923</v>
      </c>
      <c r="O183" s="92">
        <v>9.8974522292993612</v>
      </c>
      <c r="P183" s="32">
        <v>0.52417851888180489</v>
      </c>
    </row>
    <row r="184" spans="1:16" ht="15.75" x14ac:dyDescent="0.25">
      <c r="A184" s="212">
        <v>225</v>
      </c>
      <c r="B184" s="62" t="s">
        <v>645</v>
      </c>
      <c r="C184" s="96" t="s">
        <v>539</v>
      </c>
      <c r="D184" s="79" t="s">
        <v>1272</v>
      </c>
      <c r="E184" s="79"/>
      <c r="F184" s="79" t="s">
        <v>940</v>
      </c>
      <c r="G184" s="102" t="s">
        <v>1254</v>
      </c>
      <c r="H184" s="79" t="s">
        <v>1255</v>
      </c>
      <c r="I184" s="79" t="s">
        <v>1054</v>
      </c>
      <c r="J184" s="140">
        <v>98.01</v>
      </c>
      <c r="K184" s="168">
        <v>130.41999999999999</v>
      </c>
      <c r="L184" s="168">
        <v>133.06805428017549</v>
      </c>
      <c r="M184" s="93">
        <v>13.308163265306121</v>
      </c>
      <c r="N184" s="92">
        <v>26.616326530612241</v>
      </c>
      <c r="O184" s="92">
        <v>8.3070063694267517</v>
      </c>
      <c r="P184" s="32">
        <v>0.79740904079382602</v>
      </c>
    </row>
    <row r="185" spans="1:16" ht="15.75" x14ac:dyDescent="0.25">
      <c r="A185" s="212">
        <v>226</v>
      </c>
      <c r="B185" s="62" t="s">
        <v>646</v>
      </c>
      <c r="C185" s="96" t="s">
        <v>540</v>
      </c>
      <c r="D185" s="79" t="s">
        <v>1272</v>
      </c>
      <c r="E185" s="79"/>
      <c r="F185" s="79" t="s">
        <v>940</v>
      </c>
      <c r="G185" s="102" t="s">
        <v>1254</v>
      </c>
      <c r="H185" s="79" t="s">
        <v>1256</v>
      </c>
      <c r="I185" s="79" t="s">
        <v>1217</v>
      </c>
      <c r="J185" s="140">
        <v>16.649999999999999</v>
      </c>
      <c r="K185" s="168">
        <v>71.518999999999991</v>
      </c>
      <c r="L185" s="168">
        <v>429.54354354354371</v>
      </c>
      <c r="M185" s="93">
        <v>6.8113333333333328</v>
      </c>
      <c r="N185" s="92">
        <v>9.7570259208731223</v>
      </c>
      <c r="O185" s="92">
        <v>10.350072358900142</v>
      </c>
      <c r="P185" s="32">
        <v>0.41978837869493579</v>
      </c>
    </row>
    <row r="186" spans="1:16" ht="15.75" x14ac:dyDescent="0.25">
      <c r="A186" s="212">
        <v>227</v>
      </c>
      <c r="B186" s="62" t="s">
        <v>647</v>
      </c>
      <c r="C186" s="96" t="s">
        <v>541</v>
      </c>
      <c r="D186" s="79" t="s">
        <v>1272</v>
      </c>
      <c r="E186" s="79"/>
      <c r="F186" s="79" t="s">
        <v>940</v>
      </c>
      <c r="G186" s="102" t="s">
        <v>1254</v>
      </c>
      <c r="H186" s="79" t="s">
        <v>1255</v>
      </c>
      <c r="I186" s="79" t="s">
        <v>1234</v>
      </c>
      <c r="J186" s="140">
        <v>100</v>
      </c>
      <c r="K186" s="168">
        <v>104</v>
      </c>
      <c r="L186" s="168">
        <v>104</v>
      </c>
      <c r="M186" s="93">
        <v>41.6</v>
      </c>
      <c r="N186" s="92">
        <v>20.8</v>
      </c>
      <c r="O186" s="92">
        <v>6.709677419354839</v>
      </c>
      <c r="P186" s="32">
        <v>1.3908045977011494</v>
      </c>
    </row>
    <row r="187" spans="1:16" ht="15.75" x14ac:dyDescent="0.25">
      <c r="A187" s="212">
        <v>228</v>
      </c>
      <c r="B187" s="62" t="s">
        <v>648</v>
      </c>
      <c r="C187" s="96" t="s">
        <v>542</v>
      </c>
      <c r="D187" s="79" t="s">
        <v>1272</v>
      </c>
      <c r="E187" s="79"/>
      <c r="F187" s="79" t="s">
        <v>940</v>
      </c>
      <c r="G187" s="102" t="s">
        <v>1254</v>
      </c>
      <c r="H187" s="79" t="s">
        <v>1255</v>
      </c>
      <c r="I187" s="79" t="s">
        <v>1050</v>
      </c>
      <c r="J187" s="140">
        <v>97.57</v>
      </c>
      <c r="K187" s="168">
        <v>460.4899999999999</v>
      </c>
      <c r="L187" s="168">
        <v>471.9585938300707</v>
      </c>
      <c r="M187" s="93">
        <v>6.3341127922971099</v>
      </c>
      <c r="N187" s="92">
        <v>11.807435897435894</v>
      </c>
      <c r="O187" s="92">
        <v>8.7379506641366191</v>
      </c>
      <c r="P187" s="32">
        <v>0.45457704213784833</v>
      </c>
    </row>
    <row r="188" spans="1:16" ht="15.75" x14ac:dyDescent="0.25">
      <c r="A188" s="212">
        <v>233</v>
      </c>
      <c r="B188" s="62" t="s">
        <v>818</v>
      </c>
      <c r="C188" s="99" t="s">
        <v>553</v>
      </c>
      <c r="D188" s="79" t="s">
        <v>1272</v>
      </c>
      <c r="E188" s="79" t="s">
        <v>1286</v>
      </c>
      <c r="F188" s="79" t="s">
        <v>938</v>
      </c>
      <c r="G188" s="79" t="s">
        <v>1229</v>
      </c>
      <c r="H188" s="79" t="s">
        <v>1231</v>
      </c>
      <c r="I188" s="79" t="s">
        <v>1217</v>
      </c>
      <c r="J188" s="159">
        <v>4.2300000000000004</v>
      </c>
      <c r="K188" s="168">
        <v>36.905000000000001</v>
      </c>
      <c r="L188" s="168">
        <v>872.45862884160761</v>
      </c>
      <c r="M188" s="93">
        <v>6.7591575091575091</v>
      </c>
      <c r="N188" s="92">
        <v>9.0232273838630821</v>
      </c>
      <c r="O188" s="92">
        <v>5.4272058823529417</v>
      </c>
      <c r="P188" s="32">
        <v>0.60428621109372294</v>
      </c>
    </row>
    <row r="189" spans="1:16" ht="15.75" x14ac:dyDescent="0.25">
      <c r="A189" s="212">
        <v>234</v>
      </c>
      <c r="B189" s="62" t="s">
        <v>819</v>
      </c>
      <c r="C189" s="99" t="s">
        <v>554</v>
      </c>
      <c r="D189" s="79" t="s">
        <v>1272</v>
      </c>
      <c r="E189" s="79" t="s">
        <v>1286</v>
      </c>
      <c r="F189" s="79" t="s">
        <v>938</v>
      </c>
      <c r="G189" s="79" t="s">
        <v>1229</v>
      </c>
      <c r="H189" s="79" t="s">
        <v>1231</v>
      </c>
      <c r="I189" s="79" t="s">
        <v>1217</v>
      </c>
      <c r="J189" s="159">
        <v>93.34</v>
      </c>
      <c r="K189" s="168">
        <v>252.30999999999995</v>
      </c>
      <c r="L189" s="168">
        <v>270.31283479751454</v>
      </c>
      <c r="M189" s="93">
        <v>6.0361244019138747</v>
      </c>
      <c r="N189" s="92">
        <v>33.776439089692097</v>
      </c>
      <c r="O189" s="92">
        <v>10.092399999999998</v>
      </c>
      <c r="P189" s="32">
        <v>0.47860993905297705</v>
      </c>
    </row>
    <row r="190" spans="1:16" ht="15.75" x14ac:dyDescent="0.25">
      <c r="A190" s="212">
        <v>235</v>
      </c>
      <c r="B190" s="62" t="s">
        <v>1130</v>
      </c>
      <c r="C190" s="101" t="s">
        <v>555</v>
      </c>
      <c r="D190" s="79" t="s">
        <v>1272</v>
      </c>
      <c r="E190" s="79" t="s">
        <v>1286</v>
      </c>
      <c r="F190" s="102" t="s">
        <v>938</v>
      </c>
      <c r="G190" s="79" t="s">
        <v>1229</v>
      </c>
      <c r="H190" s="102" t="s">
        <v>1231</v>
      </c>
      <c r="I190" s="102" t="s">
        <v>1217</v>
      </c>
      <c r="J190" s="159">
        <v>5.56</v>
      </c>
      <c r="K190" s="168">
        <v>31.799999999999994</v>
      </c>
      <c r="L190" s="168">
        <v>571.94244604316555</v>
      </c>
      <c r="M190" s="93">
        <v>18.705882352941174</v>
      </c>
      <c r="N190" s="92">
        <v>5.9439252336448591</v>
      </c>
      <c r="O190" s="92">
        <v>5.4081632653061211</v>
      </c>
      <c r="P190" s="32">
        <v>1.9702970297029698</v>
      </c>
    </row>
    <row r="191" spans="1:16" ht="15.75" x14ac:dyDescent="0.25">
      <c r="A191" s="212">
        <v>236</v>
      </c>
      <c r="B191" s="62" t="s">
        <v>815</v>
      </c>
      <c r="C191" s="99" t="s">
        <v>550</v>
      </c>
      <c r="D191" s="79" t="s">
        <v>1272</v>
      </c>
      <c r="E191" s="79" t="s">
        <v>1286</v>
      </c>
      <c r="F191" s="79" t="s">
        <v>938</v>
      </c>
      <c r="G191" s="79" t="s">
        <v>1229</v>
      </c>
      <c r="H191" s="79" t="s">
        <v>1231</v>
      </c>
      <c r="I191" s="79" t="s">
        <v>1217</v>
      </c>
      <c r="J191" s="159">
        <v>21.95</v>
      </c>
      <c r="K191" s="168">
        <v>147.09900000000002</v>
      </c>
      <c r="L191" s="168">
        <v>670.15489749430526</v>
      </c>
      <c r="M191" s="93">
        <v>5.1978445229681984</v>
      </c>
      <c r="N191" s="92">
        <v>133.72636363636363</v>
      </c>
      <c r="O191" s="92">
        <v>5.9075903614457843</v>
      </c>
      <c r="P191" s="32">
        <v>0.62720132743362844</v>
      </c>
    </row>
    <row r="192" spans="1:16" ht="15.75" x14ac:dyDescent="0.25">
      <c r="A192" s="212">
        <v>238</v>
      </c>
      <c r="B192" s="62" t="s">
        <v>817</v>
      </c>
      <c r="C192" s="99" t="s">
        <v>552</v>
      </c>
      <c r="D192" s="79" t="s">
        <v>1272</v>
      </c>
      <c r="E192" s="79" t="s">
        <v>1286</v>
      </c>
      <c r="F192" s="79" t="s">
        <v>938</v>
      </c>
      <c r="G192" s="79" t="s">
        <v>1229</v>
      </c>
      <c r="H192" s="79" t="s">
        <v>1231</v>
      </c>
      <c r="I192" s="79" t="s">
        <v>1217</v>
      </c>
      <c r="J192" s="159">
        <v>9.7200000000000006</v>
      </c>
      <c r="K192" s="168">
        <v>191.666</v>
      </c>
      <c r="L192" s="168">
        <v>1971.8724279835392</v>
      </c>
      <c r="M192" s="93">
        <v>4.8523037974683545</v>
      </c>
      <c r="N192" s="92">
        <v>140.93088235294115</v>
      </c>
      <c r="O192" s="92">
        <v>4.6408232445520587</v>
      </c>
      <c r="P192" s="32">
        <v>0.63189442315879096</v>
      </c>
    </row>
    <row r="193" spans="1:16" ht="15.75" x14ac:dyDescent="0.25">
      <c r="A193" s="212">
        <v>239</v>
      </c>
      <c r="B193" s="63" t="s">
        <v>783</v>
      </c>
      <c r="C193" s="96" t="s">
        <v>793</v>
      </c>
      <c r="D193" s="79" t="s">
        <v>1272</v>
      </c>
      <c r="E193" s="79" t="s">
        <v>1286</v>
      </c>
      <c r="F193" s="79" t="s">
        <v>944</v>
      </c>
      <c r="G193" s="79" t="s">
        <v>1218</v>
      </c>
      <c r="H193" s="79" t="s">
        <v>1217</v>
      </c>
      <c r="I193" s="79" t="s">
        <v>1217</v>
      </c>
      <c r="J193" s="140">
        <v>50.65</v>
      </c>
      <c r="K193" s="168">
        <v>229.55</v>
      </c>
      <c r="L193" s="168">
        <v>453.20829220138216</v>
      </c>
      <c r="M193" s="93">
        <v>5.8858974358974363</v>
      </c>
      <c r="N193" s="92">
        <v>13.745508982035929</v>
      </c>
      <c r="O193" s="92">
        <v>8.5018518518518515</v>
      </c>
      <c r="P193" s="32">
        <v>0.26753175041413585</v>
      </c>
    </row>
    <row r="194" spans="1:16" ht="15.75" x14ac:dyDescent="0.25">
      <c r="A194" s="212">
        <v>240</v>
      </c>
      <c r="B194" s="63" t="s">
        <v>784</v>
      </c>
      <c r="C194" s="96" t="s">
        <v>794</v>
      </c>
      <c r="D194" s="79" t="s">
        <v>1272</v>
      </c>
      <c r="E194" s="79" t="s">
        <v>1286</v>
      </c>
      <c r="F194" s="79" t="s">
        <v>944</v>
      </c>
      <c r="G194" s="79" t="s">
        <v>1218</v>
      </c>
      <c r="H194" s="79" t="s">
        <v>1232</v>
      </c>
      <c r="I194" s="79" t="s">
        <v>794</v>
      </c>
      <c r="J194" s="140">
        <v>8.2899999999999991</v>
      </c>
      <c r="K194" s="168">
        <v>147.71999999999997</v>
      </c>
      <c r="L194" s="168">
        <v>1781.9059107358264</v>
      </c>
      <c r="M194" s="93">
        <v>6.1041322314049573</v>
      </c>
      <c r="N194" s="92">
        <v>20.805633802816899</v>
      </c>
      <c r="O194" s="92">
        <v>6.4226086956521726</v>
      </c>
      <c r="P194" s="32">
        <v>0.35522935779816511</v>
      </c>
    </row>
    <row r="195" spans="1:16" ht="15.75" x14ac:dyDescent="0.25">
      <c r="A195" s="212">
        <v>241</v>
      </c>
      <c r="B195" s="63" t="s">
        <v>785</v>
      </c>
      <c r="C195" s="96" t="s">
        <v>795</v>
      </c>
      <c r="D195" s="79" t="s">
        <v>1272</v>
      </c>
      <c r="E195" s="79" t="s">
        <v>1286</v>
      </c>
      <c r="F195" s="79" t="s">
        <v>946</v>
      </c>
      <c r="G195" s="79" t="s">
        <v>1218</v>
      </c>
      <c r="H195" s="79" t="s">
        <v>1232</v>
      </c>
      <c r="I195" s="79" t="s">
        <v>1220</v>
      </c>
      <c r="J195" s="140">
        <v>86.99</v>
      </c>
      <c r="K195" s="168">
        <v>295.55</v>
      </c>
      <c r="L195" s="168">
        <v>339.75169559719507</v>
      </c>
      <c r="M195" s="93">
        <v>5.6295238095238096</v>
      </c>
      <c r="N195" s="92">
        <v>11.869477911646587</v>
      </c>
      <c r="O195" s="92">
        <v>9.5338709677419367</v>
      </c>
      <c r="P195" s="32">
        <v>0.24128517429651408</v>
      </c>
    </row>
    <row r="196" spans="1:16" ht="15.75" x14ac:dyDescent="0.25">
      <c r="A196" s="212">
        <v>242</v>
      </c>
      <c r="B196" s="63" t="s">
        <v>786</v>
      </c>
      <c r="C196" s="96" t="s">
        <v>796</v>
      </c>
      <c r="D196" s="79" t="s">
        <v>1272</v>
      </c>
      <c r="E196" s="79" t="s">
        <v>1286</v>
      </c>
      <c r="F196" s="79" t="s">
        <v>946</v>
      </c>
      <c r="G196" s="79" t="s">
        <v>1218</v>
      </c>
      <c r="H196" s="79" t="s">
        <v>1232</v>
      </c>
      <c r="I196" s="79" t="s">
        <v>1221</v>
      </c>
      <c r="J196" s="140">
        <v>56.74</v>
      </c>
      <c r="K196" s="168">
        <v>216.26000000000005</v>
      </c>
      <c r="L196" s="168">
        <v>381.1420514628129</v>
      </c>
      <c r="M196" s="93">
        <v>5.6317708333333352</v>
      </c>
      <c r="N196" s="92">
        <v>16.895312500000003</v>
      </c>
      <c r="O196" s="92">
        <v>8.6504000000000012</v>
      </c>
      <c r="P196" s="32">
        <v>0.26025641025641022</v>
      </c>
    </row>
    <row r="197" spans="1:16" ht="15.75" x14ac:dyDescent="0.25">
      <c r="A197" s="212">
        <v>243</v>
      </c>
      <c r="B197" s="62" t="s">
        <v>909</v>
      </c>
      <c r="C197" s="99" t="s">
        <v>606</v>
      </c>
      <c r="D197" s="79" t="s">
        <v>1272</v>
      </c>
      <c r="E197" s="79" t="s">
        <v>1286</v>
      </c>
      <c r="F197" s="79" t="s">
        <v>938</v>
      </c>
      <c r="G197" s="79" t="s">
        <v>1229</v>
      </c>
      <c r="H197" s="79" t="s">
        <v>1231</v>
      </c>
      <c r="I197" s="79" t="s">
        <v>1217</v>
      </c>
      <c r="J197" s="159">
        <v>95.36</v>
      </c>
      <c r="K197" s="168">
        <v>283.4199999999999</v>
      </c>
      <c r="L197" s="168">
        <v>297.21057046979854</v>
      </c>
      <c r="M197" s="93">
        <v>5.7488843813387405</v>
      </c>
      <c r="N197" s="92">
        <v>59.417190775681327</v>
      </c>
      <c r="O197" s="92">
        <v>12.652678571428568</v>
      </c>
      <c r="P197" s="32">
        <v>0.40906831062941235</v>
      </c>
    </row>
    <row r="198" spans="1:16" ht="15.75" x14ac:dyDescent="0.25">
      <c r="A198" s="212">
        <v>244</v>
      </c>
      <c r="B198" s="62" t="s">
        <v>910</v>
      </c>
      <c r="C198" s="99" t="s">
        <v>607</v>
      </c>
      <c r="D198" s="79" t="s">
        <v>1272</v>
      </c>
      <c r="E198" s="79" t="s">
        <v>1286</v>
      </c>
      <c r="F198" s="79" t="s">
        <v>938</v>
      </c>
      <c r="G198" s="79" t="s">
        <v>1229</v>
      </c>
      <c r="H198" s="79" t="s">
        <v>1231</v>
      </c>
      <c r="I198" s="79" t="s">
        <v>1217</v>
      </c>
      <c r="J198" s="159">
        <v>5.33</v>
      </c>
      <c r="K198" s="168">
        <v>46.532000000000018</v>
      </c>
      <c r="L198" s="168">
        <v>873.02063789868646</v>
      </c>
      <c r="M198" s="93">
        <v>4.6071287128712894</v>
      </c>
      <c r="N198" s="92">
        <v>13.448554913294803</v>
      </c>
      <c r="O198" s="92">
        <v>4.5176699029126226</v>
      </c>
      <c r="P198" s="32">
        <v>0.73129441529932648</v>
      </c>
    </row>
    <row r="199" spans="1:16" ht="15.75" x14ac:dyDescent="0.25">
      <c r="A199" s="212">
        <v>245</v>
      </c>
      <c r="B199" s="62" t="s">
        <v>911</v>
      </c>
      <c r="C199" s="99" t="s">
        <v>608</v>
      </c>
      <c r="D199" s="79" t="s">
        <v>1272</v>
      </c>
      <c r="E199" s="79" t="s">
        <v>1286</v>
      </c>
      <c r="F199" s="79" t="s">
        <v>938</v>
      </c>
      <c r="G199" s="79" t="s">
        <v>1229</v>
      </c>
      <c r="H199" s="79" t="s">
        <v>1231</v>
      </c>
      <c r="I199" s="79" t="s">
        <v>1217</v>
      </c>
      <c r="J199" s="159">
        <v>86.39</v>
      </c>
      <c r="K199" s="168">
        <v>193.62999999999994</v>
      </c>
      <c r="L199" s="168">
        <v>224.13473781687694</v>
      </c>
      <c r="M199" s="93">
        <v>7.0667883211678815</v>
      </c>
      <c r="N199" s="92">
        <v>44.821759259259245</v>
      </c>
      <c r="O199" s="92">
        <v>8.382251082251079</v>
      </c>
      <c r="P199" s="32">
        <v>0.55226871893538565</v>
      </c>
    </row>
    <row r="200" spans="1:16" ht="15.75" x14ac:dyDescent="0.25">
      <c r="A200" s="212">
        <v>246</v>
      </c>
      <c r="B200" s="62" t="s">
        <v>912</v>
      </c>
      <c r="C200" s="99" t="s">
        <v>949</v>
      </c>
      <c r="D200" s="79" t="s">
        <v>1272</v>
      </c>
      <c r="E200" s="79" t="s">
        <v>1286</v>
      </c>
      <c r="F200" s="79" t="s">
        <v>938</v>
      </c>
      <c r="G200" s="79" t="s">
        <v>1229</v>
      </c>
      <c r="H200" s="79" t="s">
        <v>1231</v>
      </c>
      <c r="I200" s="79" t="s">
        <v>1217</v>
      </c>
      <c r="J200" s="159">
        <v>24.7</v>
      </c>
      <c r="K200" s="168">
        <v>186.51699999999997</v>
      </c>
      <c r="L200" s="168">
        <v>755.12955465587015</v>
      </c>
      <c r="M200" s="93">
        <v>4.3477156177156173</v>
      </c>
      <c r="N200" s="92">
        <v>8.289644444444443</v>
      </c>
      <c r="O200" s="92">
        <v>4.6863567839195976</v>
      </c>
      <c r="P200" s="32">
        <v>0.65881358946993951</v>
      </c>
    </row>
    <row r="201" spans="1:16" ht="15.75" x14ac:dyDescent="0.25">
      <c r="A201" s="212">
        <v>247</v>
      </c>
      <c r="B201" s="62" t="s">
        <v>913</v>
      </c>
      <c r="C201" s="99" t="s">
        <v>609</v>
      </c>
      <c r="D201" s="79" t="s">
        <v>1272</v>
      </c>
      <c r="E201" s="79" t="s">
        <v>1286</v>
      </c>
      <c r="F201" s="79" t="s">
        <v>938</v>
      </c>
      <c r="G201" s="79" t="s">
        <v>1229</v>
      </c>
      <c r="H201" s="79" t="s">
        <v>1231</v>
      </c>
      <c r="I201" s="79" t="s">
        <v>1217</v>
      </c>
      <c r="J201" s="159">
        <v>95</v>
      </c>
      <c r="K201" s="168">
        <v>229.39000000000001</v>
      </c>
      <c r="L201" s="168">
        <v>241.46315789473687</v>
      </c>
      <c r="M201" s="93">
        <v>6.2674863387978146</v>
      </c>
      <c r="N201" s="92">
        <v>48.292631578947372</v>
      </c>
      <c r="O201" s="92">
        <v>11.355940594059406</v>
      </c>
      <c r="P201" s="32">
        <v>0.51212920237310477</v>
      </c>
    </row>
    <row r="202" spans="1:16" ht="15.75" x14ac:dyDescent="0.25">
      <c r="A202" s="212">
        <v>249</v>
      </c>
      <c r="B202" s="62" t="s">
        <v>649</v>
      </c>
      <c r="C202" s="96" t="s">
        <v>543</v>
      </c>
      <c r="D202" s="79" t="s">
        <v>1272</v>
      </c>
      <c r="E202" s="79"/>
      <c r="F202" s="79" t="s">
        <v>940</v>
      </c>
      <c r="G202" s="102" t="s">
        <v>1254</v>
      </c>
      <c r="H202" s="79" t="s">
        <v>1256</v>
      </c>
      <c r="I202" s="79" t="s">
        <v>1217</v>
      </c>
      <c r="J202" s="140">
        <v>9.67</v>
      </c>
      <c r="K202" s="168">
        <v>73.150000000000006</v>
      </c>
      <c r="L202" s="168">
        <v>756.46328852119973</v>
      </c>
      <c r="M202" s="93">
        <v>8.3125</v>
      </c>
      <c r="N202" s="92">
        <v>19.931880108991827</v>
      </c>
      <c r="O202" s="92">
        <v>5.4589552238805972</v>
      </c>
      <c r="P202" s="32">
        <v>0.62303084091413363</v>
      </c>
    </row>
    <row r="203" spans="1:16" ht="15.75" x14ac:dyDescent="0.25">
      <c r="A203" s="212">
        <v>250</v>
      </c>
      <c r="B203" s="62" t="s">
        <v>650</v>
      </c>
      <c r="C203" s="96" t="s">
        <v>1245</v>
      </c>
      <c r="D203" s="79" t="s">
        <v>1272</v>
      </c>
      <c r="E203" s="79"/>
      <c r="F203" s="79" t="s">
        <v>940</v>
      </c>
      <c r="G203" s="102" t="s">
        <v>1254</v>
      </c>
      <c r="H203" s="79" t="s">
        <v>1255</v>
      </c>
      <c r="I203" s="79" t="s">
        <v>1054</v>
      </c>
      <c r="J203" s="140">
        <v>57.01</v>
      </c>
      <c r="K203" s="168">
        <v>630.90999999999985</v>
      </c>
      <c r="L203" s="168">
        <v>1106.6654972811787</v>
      </c>
      <c r="M203" s="93">
        <v>6.7046758767268848</v>
      </c>
      <c r="N203" s="92">
        <v>18.777083333333326</v>
      </c>
      <c r="O203" s="92">
        <v>6.7261194029850735</v>
      </c>
      <c r="P203" s="32">
        <v>0.45103495860165588</v>
      </c>
    </row>
    <row r="204" spans="1:16" ht="15.75" x14ac:dyDescent="0.25">
      <c r="A204" s="212">
        <v>251</v>
      </c>
      <c r="B204" s="62" t="s">
        <v>651</v>
      </c>
      <c r="C204" s="128" t="s">
        <v>1078</v>
      </c>
      <c r="D204" s="79" t="s">
        <v>1272</v>
      </c>
      <c r="E204" s="79"/>
      <c r="F204" s="79" t="s">
        <v>943</v>
      </c>
      <c r="G204" s="79" t="s">
        <v>1254</v>
      </c>
      <c r="H204" s="79" t="s">
        <v>1255</v>
      </c>
      <c r="I204" s="79" t="s">
        <v>1050</v>
      </c>
      <c r="J204" s="140">
        <v>83.78</v>
      </c>
      <c r="K204" s="168">
        <v>761.43999999999994</v>
      </c>
      <c r="L204" s="168">
        <v>908.8565290045359</v>
      </c>
      <c r="M204" s="93">
        <v>7.3215384615384611</v>
      </c>
      <c r="N204" s="92">
        <v>18.347951807228913</v>
      </c>
      <c r="O204" s="92">
        <v>7.465098039215686</v>
      </c>
      <c r="P204" s="32">
        <v>0.6094694567744664</v>
      </c>
    </row>
    <row r="205" spans="1:16" ht="15.75" x14ac:dyDescent="0.25">
      <c r="A205" s="212">
        <v>252</v>
      </c>
      <c r="B205" s="62" t="s">
        <v>652</v>
      </c>
      <c r="C205" s="96" t="s">
        <v>1246</v>
      </c>
      <c r="D205" s="79" t="s">
        <v>1272</v>
      </c>
      <c r="E205" s="79"/>
      <c r="F205" s="79" t="s">
        <v>947</v>
      </c>
      <c r="G205" s="79" t="s">
        <v>1254</v>
      </c>
      <c r="H205" s="79" t="s">
        <v>1256</v>
      </c>
      <c r="I205" s="79" t="s">
        <v>1217</v>
      </c>
      <c r="J205" s="140">
        <v>10.55</v>
      </c>
      <c r="K205" s="168">
        <v>52.429000000000023</v>
      </c>
      <c r="L205" s="168">
        <v>496.95734597156394</v>
      </c>
      <c r="M205" s="93">
        <v>7.5874095513748223</v>
      </c>
      <c r="N205" s="92">
        <v>9.3790697674418642</v>
      </c>
      <c r="O205" s="92">
        <v>7.8252238805970178</v>
      </c>
      <c r="P205" s="32">
        <v>0.5157270887539751</v>
      </c>
    </row>
    <row r="206" spans="1:16" ht="15.75" x14ac:dyDescent="0.25">
      <c r="A206" s="212">
        <v>253</v>
      </c>
      <c r="B206" s="62" t="s">
        <v>653</v>
      </c>
      <c r="C206" s="96" t="s">
        <v>545</v>
      </c>
      <c r="D206" s="79" t="s">
        <v>1272</v>
      </c>
      <c r="E206" s="79"/>
      <c r="F206" s="79" t="s">
        <v>940</v>
      </c>
      <c r="G206" s="102" t="s">
        <v>1254</v>
      </c>
      <c r="H206" s="79" t="s">
        <v>1255</v>
      </c>
      <c r="I206" s="79" t="s">
        <v>1050</v>
      </c>
      <c r="J206" s="140">
        <v>98.82</v>
      </c>
      <c r="K206" s="168">
        <v>528.22000000000014</v>
      </c>
      <c r="L206" s="168">
        <v>534.52742359846184</v>
      </c>
      <c r="M206" s="93">
        <v>7.4712871287128726</v>
      </c>
      <c r="N206" s="92">
        <v>9.709926470588238</v>
      </c>
      <c r="O206" s="92">
        <v>7.9791540785498505</v>
      </c>
      <c r="P206" s="32">
        <v>0.50790750785041394</v>
      </c>
    </row>
    <row r="207" spans="1:16" ht="15.75" x14ac:dyDescent="0.25">
      <c r="A207" s="212">
        <v>254</v>
      </c>
      <c r="B207" s="62" t="s">
        <v>654</v>
      </c>
      <c r="C207" s="96" t="s">
        <v>546</v>
      </c>
      <c r="D207" s="79" t="s">
        <v>1272</v>
      </c>
      <c r="E207" s="79"/>
      <c r="F207" s="79" t="s">
        <v>940</v>
      </c>
      <c r="G207" s="102" t="s">
        <v>1254</v>
      </c>
      <c r="H207" s="79" t="s">
        <v>1255</v>
      </c>
      <c r="I207" s="79" t="s">
        <v>1234</v>
      </c>
      <c r="J207" s="140">
        <v>93.12</v>
      </c>
      <c r="K207" s="168">
        <v>61.05</v>
      </c>
      <c r="L207" s="168">
        <v>65.560567010309299</v>
      </c>
      <c r="M207" s="93">
        <v>26.201716738197423</v>
      </c>
      <c r="N207" s="92">
        <v>6.242331288343558</v>
      </c>
      <c r="O207" s="92">
        <v>21.881720430107524</v>
      </c>
      <c r="P207" s="32">
        <v>1.1117260463507435</v>
      </c>
    </row>
    <row r="208" spans="1:16" ht="15.75" x14ac:dyDescent="0.25">
      <c r="A208" s="212">
        <v>255</v>
      </c>
      <c r="B208" s="62" t="s">
        <v>655</v>
      </c>
      <c r="C208" s="96" t="s">
        <v>1112</v>
      </c>
      <c r="D208" s="79" t="s">
        <v>1272</v>
      </c>
      <c r="E208" s="79"/>
      <c r="F208" s="79" t="s">
        <v>943</v>
      </c>
      <c r="G208" s="79" t="s">
        <v>1254</v>
      </c>
      <c r="H208" s="79" t="s">
        <v>1255</v>
      </c>
      <c r="I208" s="79" t="s">
        <v>1050</v>
      </c>
      <c r="J208" s="140">
        <v>93.13</v>
      </c>
      <c r="K208" s="168">
        <v>508.86</v>
      </c>
      <c r="L208" s="168">
        <v>546.39750885858484</v>
      </c>
      <c r="M208" s="93">
        <v>7.1469101123595502</v>
      </c>
      <c r="N208" s="92">
        <v>10.406134969325153</v>
      </c>
      <c r="O208" s="92">
        <v>7.9138413685847597</v>
      </c>
      <c r="P208" s="32">
        <v>0.48351360018658346</v>
      </c>
    </row>
    <row r="209" spans="1:16" ht="15.75" x14ac:dyDescent="0.25">
      <c r="A209" s="212">
        <v>256</v>
      </c>
      <c r="B209" s="62" t="s">
        <v>656</v>
      </c>
      <c r="C209" s="96" t="s">
        <v>547</v>
      </c>
      <c r="D209" s="79" t="s">
        <v>1272</v>
      </c>
      <c r="E209" s="79"/>
      <c r="F209" s="79" t="s">
        <v>943</v>
      </c>
      <c r="G209" s="79" t="s">
        <v>1254</v>
      </c>
      <c r="H209" s="79" t="s">
        <v>1255</v>
      </c>
      <c r="I209" s="79" t="s">
        <v>1052</v>
      </c>
      <c r="J209" s="140">
        <v>97.37</v>
      </c>
      <c r="K209" s="168">
        <v>439.73</v>
      </c>
      <c r="L209" s="168">
        <v>451.60727123343929</v>
      </c>
      <c r="M209" s="93">
        <v>6.6929984779299847</v>
      </c>
      <c r="N209" s="92">
        <v>10.370990566037737</v>
      </c>
      <c r="O209" s="92">
        <v>7.594645941278066</v>
      </c>
      <c r="P209" s="32">
        <v>0.47505954177988002</v>
      </c>
    </row>
    <row r="210" spans="1:16" ht="15.75" x14ac:dyDescent="0.25">
      <c r="A210" s="212">
        <v>257</v>
      </c>
      <c r="B210" s="62" t="s">
        <v>657</v>
      </c>
      <c r="C210" s="96" t="s">
        <v>1257</v>
      </c>
      <c r="D210" s="79" t="s">
        <v>1272</v>
      </c>
      <c r="E210" s="79"/>
      <c r="F210" s="79" t="s">
        <v>947</v>
      </c>
      <c r="G210" s="79" t="s">
        <v>1254</v>
      </c>
      <c r="H210" s="79" t="s">
        <v>1256</v>
      </c>
      <c r="I210" s="79" t="s">
        <v>1217</v>
      </c>
      <c r="J210" s="140">
        <v>9.0500000000000007</v>
      </c>
      <c r="K210" s="168">
        <v>32.638999999999989</v>
      </c>
      <c r="L210" s="168">
        <v>360.6519337016573</v>
      </c>
      <c r="M210" s="93">
        <v>6.0108655616942892</v>
      </c>
      <c r="N210" s="92">
        <v>10.771947194719468</v>
      </c>
      <c r="O210" s="92">
        <v>9.1170391061452474</v>
      </c>
      <c r="P210" s="32">
        <v>0.45088015647226182</v>
      </c>
    </row>
    <row r="211" spans="1:16" ht="15.75" x14ac:dyDescent="0.25">
      <c r="A211" s="212">
        <v>258</v>
      </c>
      <c r="B211" s="62" t="s">
        <v>658</v>
      </c>
      <c r="C211" s="96" t="s">
        <v>1257</v>
      </c>
      <c r="D211" s="79" t="s">
        <v>1272</v>
      </c>
      <c r="E211" s="79"/>
      <c r="F211" s="79" t="s">
        <v>947</v>
      </c>
      <c r="G211" s="79" t="s">
        <v>1254</v>
      </c>
      <c r="H211" s="79" t="s">
        <v>1256</v>
      </c>
      <c r="I211" s="79" t="s">
        <v>1217</v>
      </c>
      <c r="J211" s="140">
        <v>8.6300000000000008</v>
      </c>
      <c r="K211" s="168">
        <v>32.836999999999996</v>
      </c>
      <c r="L211" s="168">
        <v>380.49826187717264</v>
      </c>
      <c r="M211" s="93">
        <v>6.2906130268199227</v>
      </c>
      <c r="N211" s="92">
        <v>10.134876543209876</v>
      </c>
      <c r="O211" s="92">
        <v>9.6296187683284451</v>
      </c>
      <c r="P211" s="32">
        <v>0.45819086105066842</v>
      </c>
    </row>
    <row r="212" spans="1:16" ht="15.75" x14ac:dyDescent="0.25">
      <c r="A212" s="212">
        <v>259</v>
      </c>
      <c r="B212" s="62" t="s">
        <v>659</v>
      </c>
      <c r="C212" s="96" t="s">
        <v>1257</v>
      </c>
      <c r="D212" s="79" t="s">
        <v>1272</v>
      </c>
      <c r="E212" s="79"/>
      <c r="F212" s="79" t="s">
        <v>947</v>
      </c>
      <c r="G212" s="79" t="s">
        <v>1254</v>
      </c>
      <c r="H212" s="79" t="s">
        <v>1256</v>
      </c>
      <c r="I212" s="79" t="s">
        <v>1217</v>
      </c>
      <c r="J212" s="140">
        <v>10.58</v>
      </c>
      <c r="K212" s="168">
        <v>69.736000000000004</v>
      </c>
      <c r="L212" s="168">
        <v>659.13043478260852</v>
      </c>
      <c r="M212" s="93">
        <v>6.9045544554455454</v>
      </c>
      <c r="N212" s="92">
        <v>13.059176029962549</v>
      </c>
      <c r="O212" s="92">
        <v>8.6736318407960216</v>
      </c>
      <c r="P212" s="32">
        <v>0.39027113237639555</v>
      </c>
    </row>
    <row r="213" spans="1:16" ht="15.75" x14ac:dyDescent="0.25">
      <c r="A213" s="212">
        <v>260</v>
      </c>
      <c r="B213" s="62" t="s">
        <v>660</v>
      </c>
      <c r="C213" s="96" t="s">
        <v>1258</v>
      </c>
      <c r="D213" s="79" t="s">
        <v>1272</v>
      </c>
      <c r="E213" s="79"/>
      <c r="F213" s="79" t="s">
        <v>947</v>
      </c>
      <c r="G213" s="79" t="s">
        <v>1254</v>
      </c>
      <c r="H213" s="79" t="s">
        <v>1256</v>
      </c>
      <c r="I213" s="79" t="s">
        <v>1217</v>
      </c>
      <c r="J213" s="140">
        <v>10.52</v>
      </c>
      <c r="K213" s="168">
        <v>49.545999999999999</v>
      </c>
      <c r="L213" s="168">
        <v>470.96958174904933</v>
      </c>
      <c r="M213" s="93">
        <v>7.2969072164948452</v>
      </c>
      <c r="N213" s="92">
        <v>10.474841437632135</v>
      </c>
      <c r="O213" s="92">
        <v>6.8718446601941743</v>
      </c>
      <c r="P213" s="32">
        <v>0.53198726075260494</v>
      </c>
    </row>
    <row r="214" spans="1:16" ht="15.75" x14ac:dyDescent="0.25">
      <c r="A214" s="212">
        <v>261</v>
      </c>
      <c r="B214" s="62" t="s">
        <v>661</v>
      </c>
      <c r="C214" s="96" t="s">
        <v>1258</v>
      </c>
      <c r="D214" s="79" t="s">
        <v>1272</v>
      </c>
      <c r="E214" s="79"/>
      <c r="F214" s="79" t="s">
        <v>947</v>
      </c>
      <c r="G214" s="79" t="s">
        <v>1254</v>
      </c>
      <c r="H214" s="79" t="s">
        <v>1256</v>
      </c>
      <c r="I214" s="79" t="s">
        <v>1217</v>
      </c>
      <c r="J214" s="140">
        <v>10.49</v>
      </c>
      <c r="K214" s="168">
        <v>46.512</v>
      </c>
      <c r="L214" s="168">
        <v>443.39370829361297</v>
      </c>
      <c r="M214" s="93">
        <v>7.2111627906976743</v>
      </c>
      <c r="N214" s="92">
        <v>10.546938775510204</v>
      </c>
      <c r="O214" s="92">
        <v>6.8703101920236342</v>
      </c>
      <c r="P214" s="32">
        <v>0.53191489361702116</v>
      </c>
    </row>
    <row r="215" spans="1:16" ht="15.75" x14ac:dyDescent="0.25">
      <c r="A215" s="212">
        <v>262</v>
      </c>
      <c r="B215" s="62" t="s">
        <v>962</v>
      </c>
      <c r="C215" s="99" t="s">
        <v>612</v>
      </c>
      <c r="D215" s="79" t="s">
        <v>1272</v>
      </c>
      <c r="E215" s="79"/>
      <c r="F215" s="79" t="s">
        <v>947</v>
      </c>
      <c r="G215" s="79" t="s">
        <v>1254</v>
      </c>
      <c r="H215" s="79" t="s">
        <v>1256</v>
      </c>
      <c r="I215" s="79" t="s">
        <v>1217</v>
      </c>
      <c r="J215" s="140">
        <v>12.76</v>
      </c>
      <c r="K215" s="168">
        <v>78.255999999999986</v>
      </c>
      <c r="L215" s="168">
        <v>613.29153605015688</v>
      </c>
      <c r="M215" s="93">
        <v>9.9689171974522317</v>
      </c>
      <c r="N215" s="92">
        <v>23.152662721893496</v>
      </c>
      <c r="O215" s="92">
        <v>9.2283018867924529</v>
      </c>
      <c r="P215" s="32">
        <v>0.87125777140124339</v>
      </c>
    </row>
    <row r="216" spans="1:16" ht="15.75" x14ac:dyDescent="0.25">
      <c r="A216" s="212">
        <v>263</v>
      </c>
      <c r="B216" s="62" t="s">
        <v>963</v>
      </c>
      <c r="C216" s="99" t="s">
        <v>611</v>
      </c>
      <c r="D216" s="79" t="s">
        <v>1272</v>
      </c>
      <c r="E216" s="79"/>
      <c r="F216" s="79" t="s">
        <v>940</v>
      </c>
      <c r="G216" s="102" t="s">
        <v>1254</v>
      </c>
      <c r="H216" s="79" t="s">
        <v>1255</v>
      </c>
      <c r="I216" s="79" t="s">
        <v>1050</v>
      </c>
      <c r="J216" s="140">
        <v>100</v>
      </c>
      <c r="K216" s="168">
        <v>651.5</v>
      </c>
      <c r="L216" s="168">
        <v>648.12972542777561</v>
      </c>
      <c r="M216" s="93">
        <v>11.042372881355931</v>
      </c>
      <c r="N216" s="92">
        <v>15.890243902439025</v>
      </c>
      <c r="O216" s="92">
        <v>10.34126984126984</v>
      </c>
      <c r="P216" s="32">
        <v>0.85085227272727271</v>
      </c>
    </row>
    <row r="217" spans="1:16" ht="15.75" x14ac:dyDescent="0.25">
      <c r="A217" s="212">
        <v>264</v>
      </c>
      <c r="B217" s="62" t="s">
        <v>964</v>
      </c>
      <c r="C217" s="99" t="s">
        <v>1080</v>
      </c>
      <c r="D217" s="79" t="s">
        <v>1272</v>
      </c>
      <c r="E217" s="79"/>
      <c r="F217" s="79" t="s">
        <v>943</v>
      </c>
      <c r="G217" s="79" t="s">
        <v>1254</v>
      </c>
      <c r="H217" s="79" t="s">
        <v>1255</v>
      </c>
      <c r="I217" s="79" t="s">
        <v>1052</v>
      </c>
      <c r="J217" s="140">
        <v>97.81</v>
      </c>
      <c r="K217" s="168">
        <v>522.5</v>
      </c>
      <c r="L217" s="168">
        <v>534.19895716184442</v>
      </c>
      <c r="M217" s="93">
        <v>10.346534653465348</v>
      </c>
      <c r="N217" s="92">
        <v>14.71830985915493</v>
      </c>
      <c r="O217" s="92">
        <v>10.245098039215687</v>
      </c>
      <c r="P217" s="32">
        <v>0.70751633986928109</v>
      </c>
    </row>
    <row r="218" spans="1:16" ht="15.75" x14ac:dyDescent="0.25">
      <c r="A218" s="212">
        <v>265</v>
      </c>
      <c r="B218" s="62" t="s">
        <v>965</v>
      </c>
      <c r="C218" s="99" t="s">
        <v>1079</v>
      </c>
      <c r="D218" s="79" t="s">
        <v>1272</v>
      </c>
      <c r="E218" s="79"/>
      <c r="F218" s="79" t="s">
        <v>940</v>
      </c>
      <c r="G218" s="102" t="s">
        <v>1254</v>
      </c>
      <c r="H218" s="79" t="s">
        <v>1255</v>
      </c>
      <c r="I218" s="79" t="s">
        <v>1234</v>
      </c>
      <c r="J218" s="140">
        <v>97.58</v>
      </c>
      <c r="K218" s="168">
        <v>96</v>
      </c>
      <c r="L218" s="168">
        <v>98.38081574093053</v>
      </c>
      <c r="M218" s="93">
        <v>11.294117647058824</v>
      </c>
      <c r="N218" s="92">
        <v>19.200000000000003</v>
      </c>
      <c r="O218" s="92">
        <v>38.400000000000006</v>
      </c>
      <c r="P218" s="32">
        <v>1.3414634146341464</v>
      </c>
    </row>
    <row r="219" spans="1:16" ht="15.75" x14ac:dyDescent="0.25">
      <c r="A219" s="212">
        <v>271</v>
      </c>
      <c r="B219" s="62" t="s">
        <v>884</v>
      </c>
      <c r="C219" s="99" t="s">
        <v>1214</v>
      </c>
      <c r="D219" s="79" t="s">
        <v>1272</v>
      </c>
      <c r="E219" s="79" t="s">
        <v>1289</v>
      </c>
      <c r="F219" s="79" t="s">
        <v>953</v>
      </c>
      <c r="G219" s="79" t="s">
        <v>1229</v>
      </c>
      <c r="H219" s="79" t="s">
        <v>1230</v>
      </c>
      <c r="I219" s="79" t="s">
        <v>1217</v>
      </c>
      <c r="J219" s="159">
        <v>8.68</v>
      </c>
      <c r="K219" s="168">
        <v>31.627000000000006</v>
      </c>
      <c r="L219" s="168">
        <v>364.36635944700458</v>
      </c>
      <c r="M219" s="93">
        <v>9.0105413105413135</v>
      </c>
      <c r="N219" s="92">
        <v>72.873271889400939</v>
      </c>
      <c r="O219" s="92">
        <v>7.7517156862745109</v>
      </c>
      <c r="P219" s="32">
        <v>0.95735858398316609</v>
      </c>
    </row>
    <row r="220" spans="1:16" ht="15.75" x14ac:dyDescent="0.25">
      <c r="A220" s="212">
        <v>278</v>
      </c>
      <c r="B220" s="63" t="s">
        <v>1129</v>
      </c>
      <c r="C220" s="101" t="s">
        <v>563</v>
      </c>
      <c r="D220" s="79" t="s">
        <v>1272</v>
      </c>
      <c r="E220" s="79" t="s">
        <v>1286</v>
      </c>
      <c r="F220" s="102" t="s">
        <v>938</v>
      </c>
      <c r="G220" s="79" t="s">
        <v>1229</v>
      </c>
      <c r="H220" s="102" t="s">
        <v>1231</v>
      </c>
      <c r="I220" s="102" t="s">
        <v>1217</v>
      </c>
      <c r="J220" s="159">
        <v>9.41</v>
      </c>
      <c r="K220" s="168">
        <v>74.786999999999992</v>
      </c>
      <c r="L220" s="168">
        <v>794.76089266737506</v>
      </c>
      <c r="M220" s="93">
        <v>4.9201973684210527</v>
      </c>
      <c r="N220" s="92">
        <v>9.6374999999999993</v>
      </c>
      <c r="O220" s="92">
        <v>6.0802439024390234</v>
      </c>
      <c r="P220" s="32">
        <v>0.56115228055526567</v>
      </c>
    </row>
    <row r="221" spans="1:16" ht="15.75" x14ac:dyDescent="0.25">
      <c r="A221" s="212">
        <v>281</v>
      </c>
      <c r="B221" s="62" t="s">
        <v>832</v>
      </c>
      <c r="C221" s="99" t="s">
        <v>566</v>
      </c>
      <c r="D221" s="79" t="s">
        <v>1272</v>
      </c>
      <c r="E221" s="79" t="s">
        <v>1286</v>
      </c>
      <c r="F221" s="79" t="s">
        <v>938</v>
      </c>
      <c r="G221" s="79" t="s">
        <v>1229</v>
      </c>
      <c r="H221" s="79" t="s">
        <v>1231</v>
      </c>
      <c r="I221" s="79" t="s">
        <v>1217</v>
      </c>
      <c r="J221" s="159">
        <v>7.38</v>
      </c>
      <c r="K221" s="168">
        <v>34.42799999999999</v>
      </c>
      <c r="L221" s="168">
        <v>466.50406504065046</v>
      </c>
      <c r="M221" s="93">
        <v>23.262162162162156</v>
      </c>
      <c r="N221" s="92">
        <v>3.0739285714285707</v>
      </c>
      <c r="O221" s="92">
        <v>4.0219626168224289</v>
      </c>
      <c r="P221" s="32">
        <v>2.5684079601990053</v>
      </c>
    </row>
    <row r="222" spans="1:16" ht="15.75" x14ac:dyDescent="0.25">
      <c r="A222" s="212">
        <v>294</v>
      </c>
      <c r="B222" s="62" t="s">
        <v>865</v>
      </c>
      <c r="C222" s="99" t="s">
        <v>579</v>
      </c>
      <c r="D222" s="79" t="s">
        <v>1272</v>
      </c>
      <c r="E222" s="79" t="s">
        <v>1289</v>
      </c>
      <c r="F222" s="79" t="s">
        <v>938</v>
      </c>
      <c r="G222" s="79" t="s">
        <v>1229</v>
      </c>
      <c r="H222" s="79" t="s">
        <v>1231</v>
      </c>
      <c r="I222" s="79" t="s">
        <v>1217</v>
      </c>
      <c r="J222" s="159">
        <v>6.02</v>
      </c>
      <c r="K222" s="168">
        <v>32.164999999999992</v>
      </c>
      <c r="L222" s="168">
        <v>534.30232558139539</v>
      </c>
      <c r="M222" s="93">
        <v>9.5162721893491096</v>
      </c>
      <c r="N222" s="92">
        <v>106.86046511627904</v>
      </c>
      <c r="O222" s="92">
        <v>4.3702445652173898</v>
      </c>
      <c r="P222" s="32">
        <v>1.1982640787315473</v>
      </c>
    </row>
    <row r="223" spans="1:16" ht="15.75" x14ac:dyDescent="0.25">
      <c r="A223" s="212">
        <v>297</v>
      </c>
      <c r="B223" s="62" t="s">
        <v>868</v>
      </c>
      <c r="C223" s="99" t="s">
        <v>582</v>
      </c>
      <c r="D223" s="79" t="s">
        <v>1272</v>
      </c>
      <c r="E223" s="79" t="s">
        <v>1289</v>
      </c>
      <c r="F223" s="79" t="s">
        <v>938</v>
      </c>
      <c r="G223" s="79" t="s">
        <v>1229</v>
      </c>
      <c r="H223" s="79" t="s">
        <v>1231</v>
      </c>
      <c r="I223" s="79" t="s">
        <v>1217</v>
      </c>
      <c r="J223" s="159">
        <v>4.99</v>
      </c>
      <c r="K223" s="168">
        <v>28.037000000000006</v>
      </c>
      <c r="L223" s="168">
        <v>561.86372745490985</v>
      </c>
      <c r="M223" s="93">
        <v>8.9006349206349231</v>
      </c>
      <c r="N223" s="92">
        <v>6.7396634615384627</v>
      </c>
      <c r="O223" s="92">
        <v>5.2405607476635527</v>
      </c>
      <c r="P223" s="32">
        <v>0.73711276332094167</v>
      </c>
    </row>
    <row r="224" spans="1:16" ht="15.75" x14ac:dyDescent="0.25">
      <c r="A224" s="212">
        <v>304</v>
      </c>
      <c r="B224" s="62" t="s">
        <v>893</v>
      </c>
      <c r="C224" s="99" t="s">
        <v>593</v>
      </c>
      <c r="D224" s="79" t="s">
        <v>1278</v>
      </c>
      <c r="E224" s="79" t="s">
        <v>1290</v>
      </c>
      <c r="F224" s="79" t="s">
        <v>938</v>
      </c>
      <c r="G224" s="79" t="s">
        <v>1229</v>
      </c>
      <c r="H224" s="79" t="s">
        <v>1231</v>
      </c>
      <c r="I224" s="79" t="s">
        <v>1217</v>
      </c>
      <c r="J224" s="159">
        <v>8.33</v>
      </c>
      <c r="K224" s="168">
        <v>16.052</v>
      </c>
      <c r="L224" s="168">
        <v>192.70108043217289</v>
      </c>
      <c r="M224" s="93">
        <v>8.8685082872928174</v>
      </c>
      <c r="N224" s="92">
        <v>2.5560509554140127</v>
      </c>
      <c r="O224" s="92">
        <v>7.2633484162895927</v>
      </c>
      <c r="P224" s="32">
        <v>0.95232303575772337</v>
      </c>
    </row>
    <row r="225" spans="1:16" ht="15.75" x14ac:dyDescent="0.25">
      <c r="A225" s="212">
        <v>305</v>
      </c>
      <c r="B225" s="62" t="s">
        <v>802</v>
      </c>
      <c r="C225" s="84" t="s">
        <v>812</v>
      </c>
      <c r="D225" s="79" t="s">
        <v>1278</v>
      </c>
      <c r="E225" s="79" t="s">
        <v>1290</v>
      </c>
      <c r="F225" s="79" t="s">
        <v>953</v>
      </c>
      <c r="G225" s="79" t="s">
        <v>1229</v>
      </c>
      <c r="H225" s="79" t="s">
        <v>1230</v>
      </c>
      <c r="I225" s="79" t="s">
        <v>1217</v>
      </c>
      <c r="J225" s="140">
        <v>7.66</v>
      </c>
      <c r="K225" s="168">
        <v>19.193000000000001</v>
      </c>
      <c r="L225" s="168">
        <v>250.56135770234991</v>
      </c>
      <c r="M225" s="93">
        <v>13.516197183098594</v>
      </c>
      <c r="N225" s="92">
        <v>50.112271540469976</v>
      </c>
      <c r="O225" s="92">
        <v>12.544444444444444</v>
      </c>
      <c r="P225" s="32">
        <v>0.76373828340378591</v>
      </c>
    </row>
    <row r="226" spans="1:16" ht="15.75" x14ac:dyDescent="0.25">
      <c r="A226" s="212">
        <v>306</v>
      </c>
      <c r="B226" s="62" t="s">
        <v>977</v>
      </c>
      <c r="C226" s="99" t="s">
        <v>1081</v>
      </c>
      <c r="D226" s="79" t="s">
        <v>1279</v>
      </c>
      <c r="E226" s="79"/>
      <c r="F226" s="79" t="s">
        <v>947</v>
      </c>
      <c r="G226" s="79" t="s">
        <v>1254</v>
      </c>
      <c r="H226" s="79" t="s">
        <v>1256</v>
      </c>
      <c r="I226" s="79" t="s">
        <v>1217</v>
      </c>
      <c r="J226" s="140">
        <v>7.13</v>
      </c>
      <c r="K226" s="168">
        <v>43.025999999999996</v>
      </c>
      <c r="L226" s="168">
        <v>603.4502103786815</v>
      </c>
      <c r="M226" s="93">
        <v>9.8910344827586201</v>
      </c>
      <c r="N226" s="92">
        <v>60.34502103786815</v>
      </c>
      <c r="O226" s="92">
        <v>13.879354838709673</v>
      </c>
      <c r="P226" s="32">
        <v>0.98936563713704451</v>
      </c>
    </row>
    <row r="227" spans="1:16" ht="15.75" x14ac:dyDescent="0.25">
      <c r="A227" s="212">
        <v>307</v>
      </c>
      <c r="B227" s="62" t="s">
        <v>978</v>
      </c>
      <c r="C227" s="99" t="s">
        <v>613</v>
      </c>
      <c r="D227" s="79" t="s">
        <v>1279</v>
      </c>
      <c r="E227" s="79"/>
      <c r="F227" s="79" t="s">
        <v>940</v>
      </c>
      <c r="G227" s="102" t="s">
        <v>1254</v>
      </c>
      <c r="H227" s="79" t="s">
        <v>1255</v>
      </c>
      <c r="I227" s="79" t="s">
        <v>1050</v>
      </c>
      <c r="J227" s="140">
        <v>99.7</v>
      </c>
      <c r="K227" s="168">
        <v>455.5</v>
      </c>
      <c r="L227" s="168">
        <v>456.87061183550662</v>
      </c>
      <c r="M227" s="93">
        <v>14.015384615384617</v>
      </c>
      <c r="N227" s="92">
        <v>91.100000000000023</v>
      </c>
      <c r="O227" s="92">
        <v>32.535714285714292</v>
      </c>
      <c r="P227" s="32">
        <v>1.4293333333333333</v>
      </c>
    </row>
    <row r="228" spans="1:16" ht="15.75" x14ac:dyDescent="0.25">
      <c r="A228" s="212">
        <v>308</v>
      </c>
      <c r="B228" s="62" t="s">
        <v>979</v>
      </c>
      <c r="C228" s="99" t="s">
        <v>614</v>
      </c>
      <c r="D228" s="79" t="s">
        <v>1279</v>
      </c>
      <c r="E228" s="79"/>
      <c r="F228" s="79" t="s">
        <v>940</v>
      </c>
      <c r="G228" s="102" t="s">
        <v>1254</v>
      </c>
      <c r="H228" s="79" t="s">
        <v>1255</v>
      </c>
      <c r="I228" s="79" t="s">
        <v>1052</v>
      </c>
      <c r="J228" s="140">
        <v>99.35</v>
      </c>
      <c r="K228" s="168">
        <v>590.5</v>
      </c>
      <c r="L228" s="168">
        <v>594.36336185203822</v>
      </c>
      <c r="M228" s="93">
        <v>10.451327433628318</v>
      </c>
      <c r="N228" s="92">
        <v>118.1</v>
      </c>
      <c r="O228" s="92">
        <v>15.746666666666666</v>
      </c>
      <c r="P228" s="32">
        <v>1.0432525951557095</v>
      </c>
    </row>
    <row r="229" spans="1:16" ht="15.75" x14ac:dyDescent="0.25">
      <c r="A229" s="212">
        <v>309</v>
      </c>
      <c r="B229" s="62" t="s">
        <v>974</v>
      </c>
      <c r="C229" s="99" t="s">
        <v>615</v>
      </c>
      <c r="D229" s="79" t="s">
        <v>1279</v>
      </c>
      <c r="E229" s="79"/>
      <c r="F229" s="79" t="s">
        <v>940</v>
      </c>
      <c r="G229" s="102" t="s">
        <v>1254</v>
      </c>
      <c r="H229" s="79" t="s">
        <v>1256</v>
      </c>
      <c r="I229" s="79" t="s">
        <v>1217</v>
      </c>
      <c r="J229" s="140">
        <v>11.04</v>
      </c>
      <c r="K229" s="168">
        <v>59.620000000000012</v>
      </c>
      <c r="L229" s="168">
        <v>540.036231884058</v>
      </c>
      <c r="M229" s="93">
        <v>9.7259380097879298</v>
      </c>
      <c r="N229" s="92">
        <v>38.464516129032255</v>
      </c>
      <c r="O229" s="92">
        <v>13.161147902869756</v>
      </c>
      <c r="P229" s="32">
        <v>1.0219765312351625</v>
      </c>
    </row>
    <row r="230" spans="1:16" ht="15.75" x14ac:dyDescent="0.25">
      <c r="A230" s="212">
        <v>310</v>
      </c>
      <c r="B230" s="62" t="s">
        <v>975</v>
      </c>
      <c r="C230" s="99" t="s">
        <v>613</v>
      </c>
      <c r="D230" s="79" t="s">
        <v>1279</v>
      </c>
      <c r="E230" s="79"/>
      <c r="F230" s="79" t="s">
        <v>940</v>
      </c>
      <c r="G230" s="102" t="s">
        <v>1254</v>
      </c>
      <c r="H230" s="79" t="s">
        <v>1255</v>
      </c>
      <c r="I230" s="79" t="s">
        <v>1050</v>
      </c>
      <c r="J230" s="140">
        <v>98.59</v>
      </c>
      <c r="K230" s="168">
        <v>211.5</v>
      </c>
      <c r="L230" s="168">
        <v>214.52479967542348</v>
      </c>
      <c r="M230" s="93">
        <v>84.600000000000009</v>
      </c>
      <c r="N230" s="92">
        <v>12.441176470588237</v>
      </c>
      <c r="O230" s="92">
        <v>423.00000000000006</v>
      </c>
      <c r="P230" s="32">
        <v>7.2941176470588234</v>
      </c>
    </row>
    <row r="231" spans="1:16" ht="15.75" x14ac:dyDescent="0.25">
      <c r="A231" s="212">
        <v>311</v>
      </c>
      <c r="B231" s="62" t="s">
        <v>976</v>
      </c>
      <c r="C231" s="99" t="s">
        <v>614</v>
      </c>
      <c r="D231" s="79" t="s">
        <v>1279</v>
      </c>
      <c r="E231" s="79"/>
      <c r="F231" s="79" t="s">
        <v>940</v>
      </c>
      <c r="G231" s="102" t="s">
        <v>1254</v>
      </c>
      <c r="H231" s="79" t="s">
        <v>1255</v>
      </c>
      <c r="I231" s="79" t="s">
        <v>1052</v>
      </c>
      <c r="J231" s="140">
        <v>88.75</v>
      </c>
      <c r="K231" s="168">
        <v>486.5</v>
      </c>
      <c r="L231" s="168">
        <v>548.16901408450713</v>
      </c>
      <c r="M231" s="93">
        <v>10.351063829787236</v>
      </c>
      <c r="N231" s="92">
        <v>64.866666666666674</v>
      </c>
      <c r="O231" s="92">
        <v>15.203125000000002</v>
      </c>
      <c r="P231" s="32">
        <v>1.1914414414414414</v>
      </c>
    </row>
    <row r="232" spans="1:16" ht="15.75" x14ac:dyDescent="0.25">
      <c r="A232" s="212">
        <v>312</v>
      </c>
      <c r="B232" s="62" t="s">
        <v>966</v>
      </c>
      <c r="C232" s="99" t="s">
        <v>1082</v>
      </c>
      <c r="D232" s="79" t="s">
        <v>1280</v>
      </c>
      <c r="E232" s="79"/>
      <c r="F232" s="79" t="s">
        <v>947</v>
      </c>
      <c r="G232" s="79" t="s">
        <v>1254</v>
      </c>
      <c r="H232" s="79" t="s">
        <v>1256</v>
      </c>
      <c r="I232" s="79" t="s">
        <v>1217</v>
      </c>
      <c r="J232" s="140">
        <v>23.86</v>
      </c>
      <c r="K232" s="168">
        <v>115.49600000000001</v>
      </c>
      <c r="L232" s="168">
        <v>484.05699916177707</v>
      </c>
      <c r="M232" s="93">
        <v>10.794018691588787</v>
      </c>
      <c r="N232" s="92">
        <v>42.151824817518253</v>
      </c>
      <c r="O232" s="92">
        <v>8.8164885496183221</v>
      </c>
      <c r="P232" s="32">
        <v>1.2652492841172089</v>
      </c>
    </row>
    <row r="233" spans="1:16" ht="15.75" x14ac:dyDescent="0.25">
      <c r="A233" s="212">
        <v>313</v>
      </c>
      <c r="B233" s="62" t="s">
        <v>967</v>
      </c>
      <c r="C233" s="99" t="s">
        <v>1083</v>
      </c>
      <c r="D233" s="79" t="s">
        <v>1280</v>
      </c>
      <c r="E233" s="79"/>
      <c r="F233" s="79" t="s">
        <v>940</v>
      </c>
      <c r="G233" s="102" t="s">
        <v>1254</v>
      </c>
      <c r="H233" s="79" t="s">
        <v>1255</v>
      </c>
      <c r="I233" s="79" t="s">
        <v>1054</v>
      </c>
      <c r="J233" s="140">
        <v>100</v>
      </c>
      <c r="K233" s="168">
        <v>234</v>
      </c>
      <c r="L233" s="168">
        <v>234</v>
      </c>
      <c r="M233" s="93">
        <v>9.36</v>
      </c>
      <c r="N233" s="92">
        <v>46.8</v>
      </c>
      <c r="O233" s="92">
        <v>16.714285714285715</v>
      </c>
      <c r="P233" s="32">
        <v>1.08</v>
      </c>
    </row>
    <row r="234" spans="1:16" ht="15.75" x14ac:dyDescent="0.25">
      <c r="A234" s="212">
        <v>314</v>
      </c>
      <c r="B234" s="62" t="s">
        <v>968</v>
      </c>
      <c r="C234" s="99" t="s">
        <v>1084</v>
      </c>
      <c r="D234" s="79" t="s">
        <v>1280</v>
      </c>
      <c r="E234" s="79"/>
      <c r="F234" s="79" t="s">
        <v>940</v>
      </c>
      <c r="G234" s="102" t="s">
        <v>1254</v>
      </c>
      <c r="H234" s="79" t="s">
        <v>1255</v>
      </c>
      <c r="I234" s="79" t="s">
        <v>1050</v>
      </c>
      <c r="J234" s="140">
        <v>100</v>
      </c>
      <c r="K234" s="168">
        <v>470.5</v>
      </c>
      <c r="L234" s="168">
        <v>469.70150743735638</v>
      </c>
      <c r="M234" s="93">
        <v>11.617283950617281</v>
      </c>
      <c r="N234" s="92">
        <v>72.384615384615373</v>
      </c>
      <c r="O234" s="92">
        <v>11.202380952380951</v>
      </c>
      <c r="P234" s="32">
        <v>1.3702770780856424</v>
      </c>
    </row>
    <row r="235" spans="1:16" ht="15.75" x14ac:dyDescent="0.25">
      <c r="A235" s="212">
        <v>315</v>
      </c>
      <c r="B235" s="62" t="s">
        <v>969</v>
      </c>
      <c r="C235" s="99" t="s">
        <v>1085</v>
      </c>
      <c r="D235" s="79" t="s">
        <v>1280</v>
      </c>
      <c r="E235" s="79"/>
      <c r="F235" s="79" t="s">
        <v>940</v>
      </c>
      <c r="G235" s="102" t="s">
        <v>1254</v>
      </c>
      <c r="H235" s="79" t="s">
        <v>1255</v>
      </c>
      <c r="I235" s="79" t="s">
        <v>1234</v>
      </c>
      <c r="J235" s="140">
        <v>97.97</v>
      </c>
      <c r="K235" s="168">
        <v>141.5</v>
      </c>
      <c r="L235" s="168">
        <v>144.43196897009287</v>
      </c>
      <c r="M235" s="93">
        <v>14.149999999999999</v>
      </c>
      <c r="N235" s="92">
        <v>28.299999999999997</v>
      </c>
      <c r="O235" s="92">
        <v>14.894736842105262</v>
      </c>
      <c r="P235" s="32">
        <v>2.1098901098901099</v>
      </c>
    </row>
    <row r="236" spans="1:16" ht="15.75" x14ac:dyDescent="0.25">
      <c r="A236" s="212">
        <v>317</v>
      </c>
      <c r="B236" s="62" t="s">
        <v>801</v>
      </c>
      <c r="C236" s="96" t="s">
        <v>1198</v>
      </c>
      <c r="D236" s="79" t="s">
        <v>1280</v>
      </c>
      <c r="E236" s="79"/>
      <c r="F236" s="79" t="s">
        <v>953</v>
      </c>
      <c r="G236" s="79" t="s">
        <v>1229</v>
      </c>
      <c r="H236" s="79" t="s">
        <v>1230</v>
      </c>
      <c r="I236" s="79" t="s">
        <v>1217</v>
      </c>
      <c r="J236" s="140">
        <v>25.12</v>
      </c>
      <c r="K236" s="168">
        <v>93.317999999999998</v>
      </c>
      <c r="L236" s="168">
        <v>371.48885350318471</v>
      </c>
      <c r="M236" s="93">
        <v>7.5256451612903223</v>
      </c>
      <c r="N236" s="92">
        <v>15.816610169491524</v>
      </c>
      <c r="O236" s="92">
        <v>5.5879041916167669</v>
      </c>
      <c r="P236" s="32">
        <v>0.86680803392814287</v>
      </c>
    </row>
    <row r="237" spans="1:16" ht="15.75" x14ac:dyDescent="0.25">
      <c r="A237" s="212">
        <v>318</v>
      </c>
      <c r="B237" s="6" t="s">
        <v>806</v>
      </c>
      <c r="C237" s="84" t="s">
        <v>1157</v>
      </c>
      <c r="D237" s="79" t="s">
        <v>1280</v>
      </c>
      <c r="E237" s="79"/>
      <c r="F237" s="79" t="s">
        <v>953</v>
      </c>
      <c r="G237" s="79" t="s">
        <v>1229</v>
      </c>
      <c r="H237" s="79" t="s">
        <v>1230</v>
      </c>
      <c r="I237" s="79" t="s">
        <v>1217</v>
      </c>
      <c r="J237" s="140">
        <v>32.130000000000003</v>
      </c>
      <c r="K237" s="168">
        <v>109.833</v>
      </c>
      <c r="L237" s="168">
        <v>341.83940242763765</v>
      </c>
      <c r="M237" s="93">
        <v>5.3839705882352948</v>
      </c>
      <c r="N237" s="92">
        <v>23.569313304721028</v>
      </c>
      <c r="O237" s="92">
        <v>6.9077358490566034</v>
      </c>
      <c r="P237" s="32">
        <v>0.65653137867064859</v>
      </c>
    </row>
    <row r="238" spans="1:16" ht="15.75" x14ac:dyDescent="0.25">
      <c r="A238" s="212">
        <v>320</v>
      </c>
      <c r="B238" s="6" t="s">
        <v>807</v>
      </c>
      <c r="C238" s="84" t="s">
        <v>1158</v>
      </c>
      <c r="D238" s="79" t="s">
        <v>1280</v>
      </c>
      <c r="E238" s="79"/>
      <c r="F238" s="79" t="s">
        <v>953</v>
      </c>
      <c r="G238" s="79" t="s">
        <v>1229</v>
      </c>
      <c r="H238" s="79" t="s">
        <v>1230</v>
      </c>
      <c r="I238" s="79" t="s">
        <v>1217</v>
      </c>
      <c r="J238" s="140">
        <v>24.82</v>
      </c>
      <c r="K238" s="168">
        <v>72.030999999999992</v>
      </c>
      <c r="L238" s="168">
        <v>290.21353746978241</v>
      </c>
      <c r="M238" s="93">
        <v>13.192490842490841</v>
      </c>
      <c r="N238" s="92">
        <v>20.008611111111108</v>
      </c>
      <c r="O238" s="92">
        <v>4.6773376623376617</v>
      </c>
      <c r="P238" s="32">
        <v>1.3005014212257671</v>
      </c>
    </row>
    <row r="239" spans="1:16" ht="15.75" x14ac:dyDescent="0.25">
      <c r="A239" s="212">
        <v>323</v>
      </c>
      <c r="B239" s="62" t="s">
        <v>971</v>
      </c>
      <c r="C239" s="99" t="s">
        <v>616</v>
      </c>
      <c r="D239" s="79" t="s">
        <v>1281</v>
      </c>
      <c r="E239" s="79"/>
      <c r="F239" s="79" t="s">
        <v>947</v>
      </c>
      <c r="G239" s="79" t="s">
        <v>1254</v>
      </c>
      <c r="H239" s="79" t="s">
        <v>1256</v>
      </c>
      <c r="I239" s="79" t="s">
        <v>1217</v>
      </c>
      <c r="J239" s="140">
        <v>18.07</v>
      </c>
      <c r="K239" s="168">
        <v>90.444000000000017</v>
      </c>
      <c r="L239" s="168">
        <v>500.52019922523516</v>
      </c>
      <c r="M239" s="93">
        <v>10.105474860335194</v>
      </c>
      <c r="N239" s="92">
        <v>13.893087557603685</v>
      </c>
      <c r="O239" s="92">
        <v>12.828936170212765</v>
      </c>
      <c r="P239" s="32">
        <v>0.89968494013862643</v>
      </c>
    </row>
    <row r="240" spans="1:16" ht="15.75" x14ac:dyDescent="0.25">
      <c r="A240" s="212">
        <v>324</v>
      </c>
      <c r="B240" s="62" t="s">
        <v>972</v>
      </c>
      <c r="C240" s="99" t="s">
        <v>617</v>
      </c>
      <c r="D240" s="79" t="s">
        <v>1281</v>
      </c>
      <c r="E240" s="79"/>
      <c r="F240" s="79" t="s">
        <v>940</v>
      </c>
      <c r="G240" s="102" t="s">
        <v>1254</v>
      </c>
      <c r="H240" s="79" t="s">
        <v>1255</v>
      </c>
      <c r="I240" s="79" t="s">
        <v>1050</v>
      </c>
      <c r="J240" s="140">
        <v>99.83</v>
      </c>
      <c r="K240" s="168">
        <v>448.5</v>
      </c>
      <c r="L240" s="168">
        <v>449.2637483722329</v>
      </c>
      <c r="M240" s="93">
        <v>9.1530612244897984</v>
      </c>
      <c r="N240" s="92">
        <v>23.60526315789474</v>
      </c>
      <c r="O240" s="92">
        <v>11.354430379746837</v>
      </c>
      <c r="P240" s="32">
        <v>1.047945205479452</v>
      </c>
    </row>
    <row r="241" spans="1:16" ht="15.75" x14ac:dyDescent="0.25">
      <c r="A241" s="212">
        <v>325</v>
      </c>
      <c r="B241" s="62" t="s">
        <v>973</v>
      </c>
      <c r="C241" s="99" t="s">
        <v>618</v>
      </c>
      <c r="D241" s="79" t="s">
        <v>1281</v>
      </c>
      <c r="E241" s="79"/>
      <c r="F241" s="79" t="s">
        <v>943</v>
      </c>
      <c r="G241" s="79" t="s">
        <v>1254</v>
      </c>
      <c r="H241" s="79" t="s">
        <v>1255</v>
      </c>
      <c r="I241" s="79" t="s">
        <v>1054</v>
      </c>
      <c r="J241" s="140">
        <v>98.77</v>
      </c>
      <c r="K241" s="168">
        <v>397.5</v>
      </c>
      <c r="L241" s="168">
        <v>402.45013668117855</v>
      </c>
      <c r="M241" s="93">
        <v>9.5783132530120483</v>
      </c>
      <c r="N241" s="92">
        <v>24.09090909090909</v>
      </c>
      <c r="O241" s="92">
        <v>12.045454545454545</v>
      </c>
      <c r="P241" s="32">
        <v>1.1603260869565217</v>
      </c>
    </row>
    <row r="242" spans="1:16" ht="15.75" x14ac:dyDescent="0.25">
      <c r="A242" s="212">
        <v>326</v>
      </c>
      <c r="B242" s="62" t="s">
        <v>164</v>
      </c>
      <c r="C242" s="96" t="s">
        <v>464</v>
      </c>
      <c r="D242" s="79" t="s">
        <v>1273</v>
      </c>
      <c r="E242" s="79"/>
      <c r="F242" s="79" t="s">
        <v>947</v>
      </c>
      <c r="G242" s="79" t="s">
        <v>1254</v>
      </c>
      <c r="H242" s="79" t="s">
        <v>1256</v>
      </c>
      <c r="I242" s="79" t="s">
        <v>1217</v>
      </c>
      <c r="J242" s="140">
        <v>9.43</v>
      </c>
      <c r="K242" s="168">
        <v>34.677</v>
      </c>
      <c r="L242" s="168">
        <v>367.73064687168625</v>
      </c>
      <c r="M242" s="93">
        <v>8.3963680387409205</v>
      </c>
      <c r="N242" s="92">
        <v>12.167368421052631</v>
      </c>
      <c r="O242" s="92">
        <v>8.712814070351758</v>
      </c>
      <c r="P242" s="32">
        <v>0.42821252059308063</v>
      </c>
    </row>
    <row r="243" spans="1:16" ht="30" x14ac:dyDescent="0.25">
      <c r="A243" s="212">
        <v>328</v>
      </c>
      <c r="B243" s="62" t="s">
        <v>166</v>
      </c>
      <c r="C243" s="96" t="s">
        <v>1228</v>
      </c>
      <c r="D243" s="79" t="s">
        <v>1273</v>
      </c>
      <c r="E243" s="79"/>
      <c r="F243" s="79" t="s">
        <v>948</v>
      </c>
      <c r="G243" s="79" t="s">
        <v>1254</v>
      </c>
      <c r="H243" s="79" t="s">
        <v>1256</v>
      </c>
      <c r="I243" s="79" t="s">
        <v>1222</v>
      </c>
      <c r="J243" s="140">
        <v>62.97</v>
      </c>
      <c r="K243" s="168">
        <v>562.07399999999996</v>
      </c>
      <c r="L243" s="168">
        <v>892.60600285850398</v>
      </c>
      <c r="M243" s="93">
        <v>2.2482959999999999</v>
      </c>
      <c r="N243" s="92">
        <v>178.43619047619046</v>
      </c>
      <c r="O243" s="92">
        <v>31.400782122905028</v>
      </c>
      <c r="P243" s="32">
        <v>0.20114114755849988</v>
      </c>
    </row>
    <row r="244" spans="1:16" ht="15.75" x14ac:dyDescent="0.25">
      <c r="A244" s="212">
        <v>330</v>
      </c>
      <c r="B244" s="62" t="s">
        <v>159</v>
      </c>
      <c r="C244" s="96" t="s">
        <v>464</v>
      </c>
      <c r="D244" s="79" t="s">
        <v>1273</v>
      </c>
      <c r="E244" s="79"/>
      <c r="F244" s="79" t="s">
        <v>947</v>
      </c>
      <c r="G244" s="79" t="s">
        <v>1254</v>
      </c>
      <c r="H244" s="79" t="s">
        <v>1256</v>
      </c>
      <c r="I244" s="79" t="s">
        <v>1217</v>
      </c>
      <c r="J244" s="140">
        <v>8.7899999999999991</v>
      </c>
      <c r="K244" s="168">
        <v>30.544</v>
      </c>
      <c r="L244" s="168">
        <v>347.48577929465313</v>
      </c>
      <c r="M244" s="93">
        <v>8.2775067750677511</v>
      </c>
      <c r="N244" s="92">
        <v>13.515044247787612</v>
      </c>
      <c r="O244" s="92">
        <v>8.9571847507331377</v>
      </c>
      <c r="P244" s="32">
        <v>0.45102137767220901</v>
      </c>
    </row>
    <row r="245" spans="1:16" ht="15.75" x14ac:dyDescent="0.25">
      <c r="A245" s="212">
        <v>333</v>
      </c>
      <c r="B245" s="62" t="s">
        <v>162</v>
      </c>
      <c r="C245" s="96" t="s">
        <v>465</v>
      </c>
      <c r="D245" s="79" t="s">
        <v>1273</v>
      </c>
      <c r="E245" s="79"/>
      <c r="F245" s="79" t="s">
        <v>947</v>
      </c>
      <c r="G245" s="79" t="s">
        <v>1254</v>
      </c>
      <c r="H245" s="79" t="s">
        <v>1256</v>
      </c>
      <c r="I245" s="79" t="s">
        <v>1217</v>
      </c>
      <c r="J245" s="140">
        <v>16.760000000000002</v>
      </c>
      <c r="K245" s="168">
        <v>35.197000000000003</v>
      </c>
      <c r="L245" s="168">
        <v>210.00596658711211</v>
      </c>
      <c r="M245" s="93">
        <v>6.6159774436090224</v>
      </c>
      <c r="N245" s="92">
        <v>15.573893805309737</v>
      </c>
      <c r="O245" s="92">
        <v>7.5692473118279571</v>
      </c>
      <c r="P245" s="32">
        <v>0.44332813909620278</v>
      </c>
    </row>
    <row r="246" spans="1:16" ht="15.75" x14ac:dyDescent="0.25">
      <c r="A246" s="212">
        <v>335</v>
      </c>
      <c r="B246" s="62" t="s">
        <v>172</v>
      </c>
      <c r="C246" s="96" t="s">
        <v>466</v>
      </c>
      <c r="D246" s="79" t="s">
        <v>1273</v>
      </c>
      <c r="E246" s="79"/>
      <c r="F246" s="79" t="s">
        <v>943</v>
      </c>
      <c r="G246" s="79" t="s">
        <v>1254</v>
      </c>
      <c r="H246" s="79" t="s">
        <v>1255</v>
      </c>
      <c r="I246" s="79" t="s">
        <v>1052</v>
      </c>
      <c r="J246" s="140">
        <v>56.25</v>
      </c>
      <c r="K246" s="168">
        <v>44.451999999999998</v>
      </c>
      <c r="L246" s="168">
        <v>79.02577777777779</v>
      </c>
      <c r="M246" s="93">
        <v>6.585481481481481</v>
      </c>
      <c r="N246" s="92">
        <v>2.569479768786127</v>
      </c>
      <c r="O246" s="92">
        <v>6.8704791344667697</v>
      </c>
      <c r="P246" s="32">
        <v>2.192702722114487</v>
      </c>
    </row>
    <row r="247" spans="1:16" ht="15.75" x14ac:dyDescent="0.25">
      <c r="A247" s="212">
        <v>337</v>
      </c>
      <c r="B247" s="62" t="s">
        <v>174</v>
      </c>
      <c r="C247" s="96" t="s">
        <v>466</v>
      </c>
      <c r="D247" s="79" t="s">
        <v>1273</v>
      </c>
      <c r="E247" s="79"/>
      <c r="F247" s="79" t="s">
        <v>943</v>
      </c>
      <c r="G247" s="79" t="s">
        <v>1254</v>
      </c>
      <c r="H247" s="79" t="s">
        <v>1255</v>
      </c>
      <c r="I247" s="79" t="s">
        <v>1052</v>
      </c>
      <c r="J247" s="140">
        <v>24.81</v>
      </c>
      <c r="K247" s="168">
        <v>53.88000000000001</v>
      </c>
      <c r="L247" s="168">
        <v>217.17049576783555</v>
      </c>
      <c r="M247" s="93">
        <v>54.31451612903227</v>
      </c>
      <c r="N247" s="92">
        <v>43.451612903225815</v>
      </c>
      <c r="O247" s="92">
        <v>5.8311688311688323</v>
      </c>
      <c r="P247" s="32">
        <v>0.64609556397409262</v>
      </c>
    </row>
    <row r="248" spans="1:16" ht="15.75" x14ac:dyDescent="0.25">
      <c r="A248" s="212">
        <v>339</v>
      </c>
      <c r="B248" s="62" t="s">
        <v>176</v>
      </c>
      <c r="C248" s="96" t="s">
        <v>467</v>
      </c>
      <c r="D248" s="79" t="s">
        <v>1273</v>
      </c>
      <c r="E248" s="79"/>
      <c r="F248" s="79" t="s">
        <v>943</v>
      </c>
      <c r="G248" s="79" t="s">
        <v>1254</v>
      </c>
      <c r="H248" s="79" t="s">
        <v>1255</v>
      </c>
      <c r="I248" s="79" t="s">
        <v>1050</v>
      </c>
      <c r="J248" s="140">
        <v>95.67</v>
      </c>
      <c r="K248" s="168">
        <v>390.2</v>
      </c>
      <c r="L248" s="168">
        <v>407.86035329779452</v>
      </c>
      <c r="M248" s="93">
        <v>8.1631799163179917</v>
      </c>
      <c r="N248" s="92">
        <v>12.080495356037153</v>
      </c>
      <c r="O248" s="92">
        <v>8.0786749482401667</v>
      </c>
      <c r="P248" s="32">
        <v>0.4484038604305865</v>
      </c>
    </row>
    <row r="249" spans="1:16" ht="30" x14ac:dyDescent="0.25">
      <c r="A249" s="212">
        <v>341</v>
      </c>
      <c r="B249" s="62" t="s">
        <v>168</v>
      </c>
      <c r="C249" s="96" t="s">
        <v>1164</v>
      </c>
      <c r="D249" s="79" t="s">
        <v>1273</v>
      </c>
      <c r="E249" s="79"/>
      <c r="F249" s="79" t="s">
        <v>947</v>
      </c>
      <c r="G249" s="79" t="s">
        <v>1254</v>
      </c>
      <c r="H249" s="79" t="s">
        <v>1256</v>
      </c>
      <c r="I249" s="79" t="s">
        <v>1217</v>
      </c>
      <c r="J249" s="140">
        <v>8.9</v>
      </c>
      <c r="K249" s="168">
        <v>27.706000000000003</v>
      </c>
      <c r="L249" s="168">
        <v>282.71428571428572</v>
      </c>
      <c r="M249" s="93">
        <v>8.7125786163522019</v>
      </c>
      <c r="N249" s="92">
        <v>11.40164609053498</v>
      </c>
      <c r="O249" s="92">
        <v>8.6581250000000001</v>
      </c>
      <c r="P249" s="32">
        <v>0.45591171833946398</v>
      </c>
    </row>
    <row r="250" spans="1:16" ht="30" x14ac:dyDescent="0.25">
      <c r="A250" s="212">
        <v>343</v>
      </c>
      <c r="B250" s="62" t="s">
        <v>170</v>
      </c>
      <c r="C250" s="128" t="s">
        <v>1165</v>
      </c>
      <c r="D250" s="79" t="s">
        <v>1273</v>
      </c>
      <c r="E250" s="79"/>
      <c r="F250" s="79" t="s">
        <v>940</v>
      </c>
      <c r="G250" s="102" t="s">
        <v>1254</v>
      </c>
      <c r="H250" s="79" t="s">
        <v>1256</v>
      </c>
      <c r="I250" s="79" t="s">
        <v>1222</v>
      </c>
      <c r="J250" s="140">
        <v>61.25</v>
      </c>
      <c r="K250" s="168">
        <v>1065.568</v>
      </c>
      <c r="L250" s="168">
        <v>1739.7028571428566</v>
      </c>
      <c r="M250" s="93">
        <v>1.3820596627756161</v>
      </c>
      <c r="N250" s="92">
        <v>66.184347826086949</v>
      </c>
      <c r="O250" s="92">
        <v>348.22483660130717</v>
      </c>
      <c r="P250" s="32">
        <v>0.11597666600337232</v>
      </c>
    </row>
    <row r="251" spans="1:16" ht="15.75" x14ac:dyDescent="0.25">
      <c r="A251" s="212">
        <v>345</v>
      </c>
      <c r="B251" s="62" t="s">
        <v>151</v>
      </c>
      <c r="C251" s="96" t="s">
        <v>1247</v>
      </c>
      <c r="D251" s="79" t="s">
        <v>1273</v>
      </c>
      <c r="E251" s="79"/>
      <c r="F251" s="79" t="s">
        <v>940</v>
      </c>
      <c r="G251" s="102" t="s">
        <v>1254</v>
      </c>
      <c r="H251" s="79" t="s">
        <v>1255</v>
      </c>
      <c r="I251" s="79" t="s">
        <v>1050</v>
      </c>
      <c r="J251" s="140">
        <v>98.28</v>
      </c>
      <c r="K251" s="168">
        <v>382.76000000000005</v>
      </c>
      <c r="L251" s="168">
        <v>389.45868945868938</v>
      </c>
      <c r="M251" s="93">
        <v>21.997701149425293</v>
      </c>
      <c r="N251" s="92">
        <v>77.955193482688401</v>
      </c>
      <c r="O251" s="92">
        <v>5.5877372262773726</v>
      </c>
      <c r="P251" s="32">
        <v>0.53472333600641542</v>
      </c>
    </row>
    <row r="252" spans="1:16" ht="15.75" x14ac:dyDescent="0.25">
      <c r="A252" s="212">
        <v>347</v>
      </c>
      <c r="B252" s="62" t="s">
        <v>149</v>
      </c>
      <c r="C252" s="94" t="s">
        <v>1269</v>
      </c>
      <c r="D252" s="79" t="s">
        <v>1273</v>
      </c>
      <c r="E252" s="79"/>
      <c r="F252" s="79" t="s">
        <v>947</v>
      </c>
      <c r="G252" s="79" t="s">
        <v>1254</v>
      </c>
      <c r="H252" s="79" t="s">
        <v>1256</v>
      </c>
      <c r="I252" s="79" t="s">
        <v>1217</v>
      </c>
      <c r="J252" s="140">
        <v>8.39</v>
      </c>
      <c r="K252" s="168">
        <v>33.705000000000013</v>
      </c>
      <c r="L252" s="168">
        <v>401.72824791418361</v>
      </c>
      <c r="M252" s="93">
        <v>8.893139841688658</v>
      </c>
      <c r="N252" s="92">
        <v>13.063953488372098</v>
      </c>
      <c r="O252" s="92">
        <v>7.8020833333333357</v>
      </c>
      <c r="P252" s="32">
        <v>0.45405522001725612</v>
      </c>
    </row>
    <row r="253" spans="1:16" ht="15.75" x14ac:dyDescent="0.25">
      <c r="A253" s="212">
        <v>349</v>
      </c>
      <c r="B253" s="62" t="s">
        <v>141</v>
      </c>
      <c r="C253" s="94" t="s">
        <v>1269</v>
      </c>
      <c r="D253" s="79" t="s">
        <v>1273</v>
      </c>
      <c r="E253" s="79"/>
      <c r="F253" s="79" t="s">
        <v>947</v>
      </c>
      <c r="G253" s="79" t="s">
        <v>1254</v>
      </c>
      <c r="H253" s="79" t="s">
        <v>1256</v>
      </c>
      <c r="I253" s="79" t="s">
        <v>1217</v>
      </c>
      <c r="J253" s="140">
        <v>7.98</v>
      </c>
      <c r="K253" s="168">
        <v>28.845000000000006</v>
      </c>
      <c r="L253" s="168">
        <v>361.46616541353387</v>
      </c>
      <c r="M253" s="93">
        <v>8.5088495575221259</v>
      </c>
      <c r="N253" s="92">
        <v>9.583056478405318</v>
      </c>
      <c r="O253" s="92">
        <v>8.4096209912536448</v>
      </c>
      <c r="P253" s="32">
        <v>0.54103002457527516</v>
      </c>
    </row>
    <row r="254" spans="1:16" ht="15.75" x14ac:dyDescent="0.25">
      <c r="A254" s="212">
        <v>351</v>
      </c>
      <c r="B254" s="62" t="s">
        <v>145</v>
      </c>
      <c r="C254" s="94" t="s">
        <v>1269</v>
      </c>
      <c r="D254" s="79" t="s">
        <v>1273</v>
      </c>
      <c r="E254" s="79"/>
      <c r="F254" s="79" t="s">
        <v>947</v>
      </c>
      <c r="G254" s="79" t="s">
        <v>1254</v>
      </c>
      <c r="H254" s="79" t="s">
        <v>1256</v>
      </c>
      <c r="I254" s="79" t="s">
        <v>1217</v>
      </c>
      <c r="J254" s="140">
        <v>10.35</v>
      </c>
      <c r="K254" s="168">
        <v>34.25</v>
      </c>
      <c r="L254" s="168">
        <v>330.91787439613523</v>
      </c>
      <c r="M254" s="93">
        <v>10.193452380952381</v>
      </c>
      <c r="N254" s="92">
        <v>13.122605363984675</v>
      </c>
      <c r="O254" s="92">
        <v>10.603715170278639</v>
      </c>
      <c r="P254" s="32">
        <v>0.4360587002096436</v>
      </c>
    </row>
    <row r="255" spans="1:16" ht="15.75" x14ac:dyDescent="0.25">
      <c r="A255" s="212">
        <v>353</v>
      </c>
      <c r="B255" s="62" t="s">
        <v>153</v>
      </c>
      <c r="C255" s="96" t="s">
        <v>461</v>
      </c>
      <c r="D255" s="79" t="s">
        <v>1273</v>
      </c>
      <c r="E255" s="79"/>
      <c r="F255" s="79" t="s">
        <v>940</v>
      </c>
      <c r="G255" s="102" t="s">
        <v>1254</v>
      </c>
      <c r="H255" s="79" t="s">
        <v>1255</v>
      </c>
      <c r="I255" s="79" t="s">
        <v>1234</v>
      </c>
      <c r="J255" s="140">
        <v>81.290000000000006</v>
      </c>
      <c r="K255" s="168">
        <v>222.84000000000006</v>
      </c>
      <c r="L255" s="168">
        <v>274.12965924467949</v>
      </c>
      <c r="M255" s="93">
        <v>3.7452100840336144</v>
      </c>
      <c r="N255" s="92">
        <v>3.43888888888889</v>
      </c>
      <c r="O255" s="92">
        <v>109.77339901477836</v>
      </c>
      <c r="P255" s="32">
        <v>9.930442504069853E-2</v>
      </c>
    </row>
    <row r="256" spans="1:16" ht="15.75" x14ac:dyDescent="0.25">
      <c r="A256" s="212">
        <v>355</v>
      </c>
      <c r="B256" s="62" t="s">
        <v>155</v>
      </c>
      <c r="C256" s="96" t="s">
        <v>462</v>
      </c>
      <c r="D256" s="79" t="s">
        <v>1273</v>
      </c>
      <c r="E256" s="79"/>
      <c r="F256" s="79" t="s">
        <v>940</v>
      </c>
      <c r="G256" s="102" t="s">
        <v>1254</v>
      </c>
      <c r="H256" s="79" t="s">
        <v>1255</v>
      </c>
      <c r="I256" s="79" t="s">
        <v>1234</v>
      </c>
      <c r="J256" s="140">
        <v>83.91</v>
      </c>
      <c r="K256" s="168">
        <v>357.70000000000016</v>
      </c>
      <c r="L256" s="168">
        <v>426.29007269693727</v>
      </c>
      <c r="M256" s="93">
        <v>3.1937500000000014</v>
      </c>
      <c r="N256" s="92">
        <v>85.1666666666667</v>
      </c>
      <c r="O256" s="92">
        <v>56.868044515103364</v>
      </c>
      <c r="P256" s="32">
        <v>0.24547353760445673</v>
      </c>
    </row>
    <row r="257" spans="1:16" ht="30" x14ac:dyDescent="0.25">
      <c r="A257" s="212">
        <v>357</v>
      </c>
      <c r="B257" s="62" t="s">
        <v>157</v>
      </c>
      <c r="C257" s="96" t="s">
        <v>463</v>
      </c>
      <c r="D257" s="79" t="s">
        <v>1273</v>
      </c>
      <c r="E257" s="79"/>
      <c r="F257" s="79" t="s">
        <v>943</v>
      </c>
      <c r="G257" s="79" t="s">
        <v>1254</v>
      </c>
      <c r="H257" s="79" t="s">
        <v>1255</v>
      </c>
      <c r="I257" s="79" t="s">
        <v>1054</v>
      </c>
      <c r="J257" s="140">
        <v>100</v>
      </c>
      <c r="K257" s="168">
        <v>1285.6299999999997</v>
      </c>
      <c r="L257" s="168">
        <v>1280.1254605197648</v>
      </c>
      <c r="M257" s="93">
        <v>2.2957678571428564</v>
      </c>
      <c r="N257" s="92">
        <v>256.10159362549797</v>
      </c>
      <c r="O257" s="92">
        <v>19.627938931297706</v>
      </c>
      <c r="P257" s="32">
        <v>0.21584074144127108</v>
      </c>
    </row>
    <row r="258" spans="1:16" ht="15.75" x14ac:dyDescent="0.25">
      <c r="A258" s="212">
        <v>359</v>
      </c>
      <c r="B258" s="62" t="s">
        <v>147</v>
      </c>
      <c r="C258" s="94" t="s">
        <v>1269</v>
      </c>
      <c r="D258" s="79" t="s">
        <v>1273</v>
      </c>
      <c r="E258" s="79"/>
      <c r="F258" s="79" t="s">
        <v>947</v>
      </c>
      <c r="G258" s="79" t="s">
        <v>1254</v>
      </c>
      <c r="H258" s="79" t="s">
        <v>1256</v>
      </c>
      <c r="I258" s="79" t="s">
        <v>1217</v>
      </c>
      <c r="J258" s="140">
        <v>10.45</v>
      </c>
      <c r="K258" s="168">
        <v>70.351000000000013</v>
      </c>
      <c r="L258" s="168">
        <v>673.21531100478467</v>
      </c>
      <c r="M258" s="93">
        <v>7.6302603036876366</v>
      </c>
      <c r="N258" s="92">
        <v>16.025284738041005</v>
      </c>
      <c r="O258" s="92">
        <v>8.1803488372093049</v>
      </c>
      <c r="P258" s="32">
        <v>0.3884152358397473</v>
      </c>
    </row>
    <row r="259" spans="1:16" ht="15.75" x14ac:dyDescent="0.25">
      <c r="A259" s="212">
        <v>361</v>
      </c>
      <c r="B259" s="62" t="s">
        <v>143</v>
      </c>
      <c r="C259" s="94" t="s">
        <v>1269</v>
      </c>
      <c r="D259" s="79" t="s">
        <v>1273</v>
      </c>
      <c r="E259" s="79"/>
      <c r="F259" s="79" t="s">
        <v>947</v>
      </c>
      <c r="G259" s="79" t="s">
        <v>1254</v>
      </c>
      <c r="H259" s="79" t="s">
        <v>1256</v>
      </c>
      <c r="I259" s="79" t="s">
        <v>1217</v>
      </c>
      <c r="J259" s="140">
        <v>8.02</v>
      </c>
      <c r="K259" s="168">
        <v>25.036000000000005</v>
      </c>
      <c r="L259" s="168">
        <v>312.16957605985039</v>
      </c>
      <c r="M259" s="93">
        <v>9.5193916349809911</v>
      </c>
      <c r="N259" s="92">
        <v>11.590740740740742</v>
      </c>
      <c r="O259" s="92">
        <v>10.653617021276597</v>
      </c>
      <c r="P259" s="32">
        <v>0.38626799557032115</v>
      </c>
    </row>
    <row r="260" spans="1:16" ht="15.75" x14ac:dyDescent="0.25">
      <c r="A260" s="212">
        <v>363</v>
      </c>
      <c r="B260" s="62" t="s">
        <v>662</v>
      </c>
      <c r="C260" s="96" t="s">
        <v>477</v>
      </c>
      <c r="D260" s="79" t="s">
        <v>1273</v>
      </c>
      <c r="E260" s="79"/>
      <c r="F260" s="79" t="s">
        <v>947</v>
      </c>
      <c r="G260" s="79" t="s">
        <v>1254</v>
      </c>
      <c r="H260" s="79" t="s">
        <v>1256</v>
      </c>
      <c r="I260" s="79" t="s">
        <v>1217</v>
      </c>
      <c r="J260" s="140">
        <v>9.44</v>
      </c>
      <c r="K260" s="168">
        <v>30.436</v>
      </c>
      <c r="L260" s="168">
        <v>322.41525423728814</v>
      </c>
      <c r="M260" s="93">
        <v>7.405352798053527</v>
      </c>
      <c r="N260" s="92">
        <v>64.483050847457633</v>
      </c>
      <c r="O260" s="92">
        <v>6.3145228215767633</v>
      </c>
      <c r="P260" s="32">
        <v>0.34851572884359777</v>
      </c>
    </row>
    <row r="261" spans="1:16" ht="15.75" x14ac:dyDescent="0.25">
      <c r="A261" s="212">
        <v>365</v>
      </c>
      <c r="B261" s="62" t="s">
        <v>663</v>
      </c>
      <c r="C261" s="96" t="s">
        <v>477</v>
      </c>
      <c r="D261" s="79" t="s">
        <v>1273</v>
      </c>
      <c r="E261" s="79"/>
      <c r="F261" s="79" t="s">
        <v>947</v>
      </c>
      <c r="G261" s="79" t="s">
        <v>1254</v>
      </c>
      <c r="H261" s="79" t="s">
        <v>1256</v>
      </c>
      <c r="I261" s="79" t="s">
        <v>1217</v>
      </c>
      <c r="J261" s="140">
        <v>8.25</v>
      </c>
      <c r="K261" s="168">
        <v>30.947000000000003</v>
      </c>
      <c r="L261" s="168">
        <v>375.11515151515152</v>
      </c>
      <c r="M261" s="93">
        <v>7.0816933638443942</v>
      </c>
      <c r="N261" s="92">
        <v>74.932203389830519</v>
      </c>
      <c r="O261" s="92">
        <v>6.6984848484848492</v>
      </c>
      <c r="P261" s="32">
        <v>0.31913895993179886</v>
      </c>
    </row>
    <row r="262" spans="1:16" ht="15.75" x14ac:dyDescent="0.25">
      <c r="A262" s="212">
        <v>367</v>
      </c>
      <c r="B262" s="62" t="s">
        <v>664</v>
      </c>
      <c r="C262" s="96" t="s">
        <v>477</v>
      </c>
      <c r="D262" s="79" t="s">
        <v>1273</v>
      </c>
      <c r="E262" s="79"/>
      <c r="F262" s="79" t="s">
        <v>947</v>
      </c>
      <c r="G262" s="79" t="s">
        <v>1254</v>
      </c>
      <c r="H262" s="79" t="s">
        <v>1256</v>
      </c>
      <c r="I262" s="79" t="s">
        <v>1217</v>
      </c>
      <c r="J262" s="140">
        <v>9.6199999999999992</v>
      </c>
      <c r="K262" s="168">
        <v>34.359000000000009</v>
      </c>
      <c r="L262" s="168">
        <v>357.16216216216213</v>
      </c>
      <c r="M262" s="93">
        <v>6.9272177419354861</v>
      </c>
      <c r="N262" s="92">
        <v>71.432432432432449</v>
      </c>
      <c r="O262" s="92">
        <v>5.803885135135137</v>
      </c>
      <c r="P262" s="32">
        <v>0.3612916006339143</v>
      </c>
    </row>
    <row r="263" spans="1:16" ht="15.75" x14ac:dyDescent="0.25">
      <c r="A263" s="212">
        <v>369</v>
      </c>
      <c r="B263" s="62" t="s">
        <v>665</v>
      </c>
      <c r="C263" s="96" t="s">
        <v>477</v>
      </c>
      <c r="D263" s="79" t="s">
        <v>1273</v>
      </c>
      <c r="E263" s="79"/>
      <c r="F263" s="79" t="s">
        <v>947</v>
      </c>
      <c r="G263" s="79" t="s">
        <v>1254</v>
      </c>
      <c r="H263" s="79" t="s">
        <v>1256</v>
      </c>
      <c r="I263" s="79" t="s">
        <v>1217</v>
      </c>
      <c r="J263" s="140">
        <v>9.7100000000000009</v>
      </c>
      <c r="K263" s="168">
        <v>30.627999999999993</v>
      </c>
      <c r="L263" s="168">
        <v>315.42739443872301</v>
      </c>
      <c r="M263" s="93">
        <v>7.1728337236533948</v>
      </c>
      <c r="N263" s="92">
        <v>63.150515463917515</v>
      </c>
      <c r="O263" s="92">
        <v>6.1255999999999986</v>
      </c>
      <c r="P263" s="32">
        <v>0.34687774846086195</v>
      </c>
    </row>
    <row r="264" spans="1:16" ht="15.75" x14ac:dyDescent="0.25">
      <c r="A264" s="212">
        <v>371</v>
      </c>
      <c r="B264" s="62" t="s">
        <v>666</v>
      </c>
      <c r="C264" s="96" t="s">
        <v>477</v>
      </c>
      <c r="D264" s="79" t="s">
        <v>1273</v>
      </c>
      <c r="E264" s="79"/>
      <c r="F264" s="79" t="s">
        <v>947</v>
      </c>
      <c r="G264" s="79" t="s">
        <v>1254</v>
      </c>
      <c r="H264" s="79" t="s">
        <v>1256</v>
      </c>
      <c r="I264" s="79" t="s">
        <v>1217</v>
      </c>
      <c r="J264" s="140">
        <v>10.3</v>
      </c>
      <c r="K264" s="168">
        <v>68.677999999999997</v>
      </c>
      <c r="L264" s="168">
        <v>666.77669902912612</v>
      </c>
      <c r="M264" s="93">
        <v>7.3295624332977587</v>
      </c>
      <c r="N264" s="92">
        <v>46.092617449664431</v>
      </c>
      <c r="O264" s="92">
        <v>5.820169491525423</v>
      </c>
      <c r="P264" s="32">
        <v>0.39278036909349023</v>
      </c>
    </row>
    <row r="265" spans="1:16" ht="15.75" x14ac:dyDescent="0.25">
      <c r="A265" s="212">
        <v>373</v>
      </c>
      <c r="B265" s="62" t="s">
        <v>211</v>
      </c>
      <c r="C265" s="96" t="s">
        <v>478</v>
      </c>
      <c r="D265" s="79" t="s">
        <v>1273</v>
      </c>
      <c r="E265" s="79"/>
      <c r="F265" s="79" t="s">
        <v>947</v>
      </c>
      <c r="G265" s="79" t="s">
        <v>1254</v>
      </c>
      <c r="H265" s="79" t="s">
        <v>1256</v>
      </c>
      <c r="I265" s="79" t="s">
        <v>1217</v>
      </c>
      <c r="J265" s="140">
        <v>10.130000000000001</v>
      </c>
      <c r="K265" s="168">
        <v>55.250000000000014</v>
      </c>
      <c r="L265" s="168">
        <v>545.40967423494567</v>
      </c>
      <c r="M265" s="93">
        <v>7.2222222222222241</v>
      </c>
      <c r="N265" s="92">
        <v>60.64763995609222</v>
      </c>
      <c r="O265" s="92">
        <v>6.1662946428571441</v>
      </c>
      <c r="P265" s="32">
        <v>0.36016740521910395</v>
      </c>
    </row>
    <row r="266" spans="1:16" ht="15.75" x14ac:dyDescent="0.25">
      <c r="A266" s="212">
        <v>374</v>
      </c>
      <c r="B266" s="62" t="s">
        <v>212</v>
      </c>
      <c r="C266" s="96" t="s">
        <v>478</v>
      </c>
      <c r="D266" s="79" t="s">
        <v>1273</v>
      </c>
      <c r="E266" s="79"/>
      <c r="F266" s="79" t="s">
        <v>947</v>
      </c>
      <c r="G266" s="79" t="s">
        <v>1254</v>
      </c>
      <c r="H266" s="79" t="s">
        <v>1256</v>
      </c>
      <c r="I266" s="79" t="s">
        <v>1217</v>
      </c>
      <c r="J266" s="140">
        <v>10.57</v>
      </c>
      <c r="K266" s="168">
        <v>127.999</v>
      </c>
      <c r="L266" s="168">
        <v>1210.9649952696309</v>
      </c>
      <c r="M266" s="93">
        <v>6.564051282051282</v>
      </c>
      <c r="N266" s="92">
        <v>29.560969976905309</v>
      </c>
      <c r="O266" s="92">
        <v>6.5305612244897953</v>
      </c>
      <c r="P266" s="32">
        <v>0.35577798961974372</v>
      </c>
    </row>
    <row r="267" spans="1:16" ht="15.75" x14ac:dyDescent="0.25">
      <c r="A267" s="212">
        <v>375</v>
      </c>
      <c r="B267" s="62" t="s">
        <v>213</v>
      </c>
      <c r="C267" s="96" t="s">
        <v>478</v>
      </c>
      <c r="D267" s="79" t="s">
        <v>1273</v>
      </c>
      <c r="E267" s="79"/>
      <c r="F267" s="79" t="s">
        <v>947</v>
      </c>
      <c r="G267" s="79" t="s">
        <v>1254</v>
      </c>
      <c r="H267" s="79" t="s">
        <v>1256</v>
      </c>
      <c r="I267" s="79" t="s">
        <v>1217</v>
      </c>
      <c r="J267" s="140">
        <v>10.4</v>
      </c>
      <c r="K267" s="168">
        <v>61.073999999999998</v>
      </c>
      <c r="L267" s="168">
        <v>587.25</v>
      </c>
      <c r="M267" s="93">
        <v>7.0687499999999996</v>
      </c>
      <c r="N267" s="92">
        <v>40.446357615894037</v>
      </c>
      <c r="O267" s="92">
        <v>6.0469306930693065</v>
      </c>
      <c r="P267" s="32">
        <v>0.37306654676258999</v>
      </c>
    </row>
    <row r="268" spans="1:16" ht="15.75" x14ac:dyDescent="0.25">
      <c r="A268" s="212">
        <v>376</v>
      </c>
      <c r="B268" s="62" t="s">
        <v>214</v>
      </c>
      <c r="C268" s="96" t="s">
        <v>478</v>
      </c>
      <c r="D268" s="79" t="s">
        <v>1273</v>
      </c>
      <c r="E268" s="79"/>
      <c r="F268" s="79" t="s">
        <v>947</v>
      </c>
      <c r="G268" s="79" t="s">
        <v>1254</v>
      </c>
      <c r="H268" s="79" t="s">
        <v>1256</v>
      </c>
      <c r="I268" s="79" t="s">
        <v>1217</v>
      </c>
      <c r="J268" s="140">
        <v>10.08</v>
      </c>
      <c r="K268" s="168">
        <v>22.778000000000002</v>
      </c>
      <c r="L268" s="168">
        <v>225.97222222222223</v>
      </c>
      <c r="M268" s="93">
        <v>7.9365853658536594</v>
      </c>
      <c r="N268" s="92">
        <v>45.19444444444445</v>
      </c>
      <c r="O268" s="92">
        <v>6.1067024128686329</v>
      </c>
      <c r="P268" s="32">
        <v>0.36558752997601923</v>
      </c>
    </row>
    <row r="269" spans="1:16" ht="15.75" x14ac:dyDescent="0.25">
      <c r="A269" s="212">
        <v>377</v>
      </c>
      <c r="B269" s="62" t="s">
        <v>215</v>
      </c>
      <c r="C269" s="96" t="s">
        <v>478</v>
      </c>
      <c r="D269" s="79" t="s">
        <v>1273</v>
      </c>
      <c r="E269" s="79"/>
      <c r="F269" s="79" t="s">
        <v>947</v>
      </c>
      <c r="G269" s="79" t="s">
        <v>1254</v>
      </c>
      <c r="H269" s="79" t="s">
        <v>1256</v>
      </c>
      <c r="I269" s="79" t="s">
        <v>1217</v>
      </c>
      <c r="J269" s="140">
        <v>9.91</v>
      </c>
      <c r="K269" s="168">
        <v>28.125999999999998</v>
      </c>
      <c r="L269" s="168">
        <v>283.81432896064581</v>
      </c>
      <c r="M269" s="93">
        <v>7.4803191489361698</v>
      </c>
      <c r="N269" s="92">
        <v>56.820202020202018</v>
      </c>
      <c r="O269" s="92">
        <v>5.7399999999999993</v>
      </c>
      <c r="P269" s="32">
        <v>0.36866180048661806</v>
      </c>
    </row>
    <row r="270" spans="1:16" ht="15.75" x14ac:dyDescent="0.25">
      <c r="A270" s="212">
        <v>378</v>
      </c>
      <c r="B270" s="62" t="s">
        <v>216</v>
      </c>
      <c r="C270" s="96" t="s">
        <v>478</v>
      </c>
      <c r="D270" s="79" t="s">
        <v>1273</v>
      </c>
      <c r="E270" s="79"/>
      <c r="F270" s="79" t="s">
        <v>947</v>
      </c>
      <c r="G270" s="79" t="s">
        <v>1254</v>
      </c>
      <c r="H270" s="79" t="s">
        <v>1256</v>
      </c>
      <c r="I270" s="79" t="s">
        <v>1217</v>
      </c>
      <c r="J270" s="140">
        <v>9.77</v>
      </c>
      <c r="K270" s="168">
        <v>22.606000000000002</v>
      </c>
      <c r="L270" s="168">
        <v>231.381780962129</v>
      </c>
      <c r="M270" s="93">
        <v>7.8493055555555564</v>
      </c>
      <c r="N270" s="92">
        <v>46.32377049180328</v>
      </c>
      <c r="O270" s="92">
        <v>6.1765027322404373</v>
      </c>
      <c r="P270" s="32">
        <v>0.3577177177177176</v>
      </c>
    </row>
    <row r="271" spans="1:16" ht="15.75" x14ac:dyDescent="0.25">
      <c r="A271" s="212">
        <v>379</v>
      </c>
      <c r="B271" s="62" t="s">
        <v>217</v>
      </c>
      <c r="C271" s="96" t="s">
        <v>478</v>
      </c>
      <c r="D271" s="79" t="s">
        <v>1273</v>
      </c>
      <c r="E271" s="79"/>
      <c r="F271" s="79" t="s">
        <v>947</v>
      </c>
      <c r="G271" s="79" t="s">
        <v>1254</v>
      </c>
      <c r="H271" s="79" t="s">
        <v>1256</v>
      </c>
      <c r="I271" s="79" t="s">
        <v>1217</v>
      </c>
      <c r="J271" s="140">
        <v>8.56</v>
      </c>
      <c r="K271" s="168">
        <v>29.521999999999995</v>
      </c>
      <c r="L271" s="168">
        <v>344.88317757009338</v>
      </c>
      <c r="M271" s="93">
        <v>7.1137349397590341</v>
      </c>
      <c r="N271" s="92">
        <v>68.976635514018682</v>
      </c>
      <c r="O271" s="92">
        <v>6.0995867768595033</v>
      </c>
      <c r="P271" s="32">
        <v>0.35733333333333339</v>
      </c>
    </row>
    <row r="272" spans="1:16" ht="15.75" x14ac:dyDescent="0.25">
      <c r="A272" s="212">
        <v>380</v>
      </c>
      <c r="B272" s="62" t="s">
        <v>218</v>
      </c>
      <c r="C272" s="96" t="s">
        <v>478</v>
      </c>
      <c r="D272" s="79" t="s">
        <v>1273</v>
      </c>
      <c r="E272" s="79"/>
      <c r="F272" s="79" t="s">
        <v>947</v>
      </c>
      <c r="G272" s="79" t="s">
        <v>1254</v>
      </c>
      <c r="H272" s="79" t="s">
        <v>1256</v>
      </c>
      <c r="I272" s="79" t="s">
        <v>1217</v>
      </c>
      <c r="J272" s="140">
        <v>8.86</v>
      </c>
      <c r="K272" s="168">
        <v>30.003000000000007</v>
      </c>
      <c r="L272" s="168">
        <v>338.63431151241537</v>
      </c>
      <c r="M272" s="93">
        <v>7.1949640287769805</v>
      </c>
      <c r="N272" s="92">
        <v>67.726862302483084</v>
      </c>
      <c r="O272" s="92">
        <v>6.160780287474334</v>
      </c>
      <c r="P272" s="32">
        <v>0.3551490514905149</v>
      </c>
    </row>
    <row r="273" spans="1:16" ht="15.75" x14ac:dyDescent="0.25">
      <c r="A273" s="212">
        <v>381</v>
      </c>
      <c r="B273" s="62" t="s">
        <v>219</v>
      </c>
      <c r="C273" s="96" t="s">
        <v>478</v>
      </c>
      <c r="D273" s="79" t="s">
        <v>1273</v>
      </c>
      <c r="E273" s="79"/>
      <c r="F273" s="79" t="s">
        <v>947</v>
      </c>
      <c r="G273" s="79" t="s">
        <v>1254</v>
      </c>
      <c r="H273" s="79" t="s">
        <v>1256</v>
      </c>
      <c r="I273" s="79" t="s">
        <v>1217</v>
      </c>
      <c r="J273" s="140">
        <v>9.7100000000000009</v>
      </c>
      <c r="K273" s="168">
        <v>31.45399999999999</v>
      </c>
      <c r="L273" s="168">
        <v>323.93408856848612</v>
      </c>
      <c r="M273" s="93">
        <v>7.3662763466042138</v>
      </c>
      <c r="N273" s="92">
        <v>64.720164609053484</v>
      </c>
      <c r="O273" s="92">
        <v>6.3543434343434324</v>
      </c>
      <c r="P273" s="32">
        <v>0.34017895185342995</v>
      </c>
    </row>
    <row r="274" spans="1:16" ht="15.75" x14ac:dyDescent="0.25">
      <c r="A274" s="212">
        <v>382</v>
      </c>
      <c r="B274" s="62" t="s">
        <v>220</v>
      </c>
      <c r="C274" s="96" t="s">
        <v>479</v>
      </c>
      <c r="D274" s="79" t="s">
        <v>1273</v>
      </c>
      <c r="E274" s="79"/>
      <c r="F274" s="79" t="s">
        <v>948</v>
      </c>
      <c r="G274" s="79" t="s">
        <v>1254</v>
      </c>
      <c r="H274" s="79" t="s">
        <v>1256</v>
      </c>
      <c r="I274" s="79" t="s">
        <v>1222</v>
      </c>
      <c r="J274" s="140">
        <v>64.94</v>
      </c>
      <c r="K274" s="168">
        <v>36.986000000000011</v>
      </c>
      <c r="L274" s="168">
        <v>56.954111487526951</v>
      </c>
      <c r="M274" s="93">
        <v>22.830864197530868</v>
      </c>
      <c r="N274" s="92">
        <v>11.380307692307696</v>
      </c>
      <c r="O274" s="92">
        <v>5.9944894651539729</v>
      </c>
      <c r="P274" s="32">
        <v>1.2591009039824093</v>
      </c>
    </row>
    <row r="275" spans="1:16" ht="15.75" x14ac:dyDescent="0.25">
      <c r="A275" s="212">
        <v>383</v>
      </c>
      <c r="B275" s="62" t="s">
        <v>221</v>
      </c>
      <c r="C275" s="96" t="s">
        <v>479</v>
      </c>
      <c r="D275" s="79" t="s">
        <v>1273</v>
      </c>
      <c r="E275" s="79"/>
      <c r="F275" s="79" t="s">
        <v>948</v>
      </c>
      <c r="G275" s="79" t="s">
        <v>1254</v>
      </c>
      <c r="H275" s="79" t="s">
        <v>1256</v>
      </c>
      <c r="I275" s="79" t="s">
        <v>1222</v>
      </c>
      <c r="J275" s="140">
        <v>67.36</v>
      </c>
      <c r="K275" s="168">
        <v>30.625999999999994</v>
      </c>
      <c r="L275" s="168">
        <v>45.466152019002372</v>
      </c>
      <c r="M275" s="93">
        <v>18.229761904761901</v>
      </c>
      <c r="N275" s="92">
        <v>9.0878338278931725</v>
      </c>
      <c r="O275" s="92">
        <v>5.6820037105751382</v>
      </c>
      <c r="P275" s="32">
        <v>3.0499867759851886</v>
      </c>
    </row>
    <row r="276" spans="1:16" ht="15.75" x14ac:dyDescent="0.25">
      <c r="A276" s="212">
        <v>384</v>
      </c>
      <c r="B276" s="62" t="s">
        <v>222</v>
      </c>
      <c r="C276" s="96" t="s">
        <v>480</v>
      </c>
      <c r="D276" s="79" t="s">
        <v>1273</v>
      </c>
      <c r="E276" s="79"/>
      <c r="F276" s="79" t="s">
        <v>940</v>
      </c>
      <c r="G276" s="102" t="s">
        <v>1254</v>
      </c>
      <c r="H276" s="79" t="s">
        <v>1255</v>
      </c>
      <c r="I276" s="79" t="s">
        <v>1050</v>
      </c>
      <c r="J276" s="140">
        <v>100</v>
      </c>
      <c r="K276" s="168">
        <v>422.28000000000003</v>
      </c>
      <c r="L276" s="168">
        <v>423.97590361445788</v>
      </c>
      <c r="M276" s="93">
        <v>7.3058823529411772</v>
      </c>
      <c r="N276" s="92">
        <v>56.530120481927717</v>
      </c>
      <c r="O276" s="92">
        <v>6.1023121387283235</v>
      </c>
      <c r="P276" s="32">
        <v>0.35825024123512383</v>
      </c>
    </row>
    <row r="277" spans="1:16" ht="15.75" x14ac:dyDescent="0.25">
      <c r="A277" s="212">
        <v>385</v>
      </c>
      <c r="B277" s="62" t="s">
        <v>223</v>
      </c>
      <c r="C277" s="96" t="s">
        <v>480</v>
      </c>
      <c r="D277" s="79" t="s">
        <v>1273</v>
      </c>
      <c r="E277" s="79"/>
      <c r="F277" s="79" t="s">
        <v>940</v>
      </c>
      <c r="G277" s="102" t="s">
        <v>1254</v>
      </c>
      <c r="H277" s="79" t="s">
        <v>1255</v>
      </c>
      <c r="I277" s="79" t="s">
        <v>1050</v>
      </c>
      <c r="J277" s="140">
        <v>100</v>
      </c>
      <c r="K277" s="168">
        <v>354.09000000000009</v>
      </c>
      <c r="L277" s="168">
        <v>355.51204819277109</v>
      </c>
      <c r="M277" s="93">
        <v>7.4860465116279089</v>
      </c>
      <c r="N277" s="92">
        <v>71.102409638554235</v>
      </c>
      <c r="O277" s="92">
        <v>6.1261245674740499</v>
      </c>
      <c r="P277" s="32">
        <v>0.34430523917995443</v>
      </c>
    </row>
    <row r="278" spans="1:16" ht="15.75" x14ac:dyDescent="0.25">
      <c r="A278" s="212">
        <v>386</v>
      </c>
      <c r="B278" s="62" t="s">
        <v>224</v>
      </c>
      <c r="C278" s="96" t="s">
        <v>481</v>
      </c>
      <c r="D278" s="79" t="s">
        <v>1273</v>
      </c>
      <c r="E278" s="79"/>
      <c r="F278" s="79" t="s">
        <v>940</v>
      </c>
      <c r="G278" s="102" t="s">
        <v>1254</v>
      </c>
      <c r="H278" s="79" t="s">
        <v>1255</v>
      </c>
      <c r="I278" s="79" t="s">
        <v>1052</v>
      </c>
      <c r="J278" s="140">
        <v>100</v>
      </c>
      <c r="K278" s="168">
        <v>432.21000000000004</v>
      </c>
      <c r="L278" s="168">
        <v>433.11955105722006</v>
      </c>
      <c r="M278" s="93">
        <v>7.3380305602716476</v>
      </c>
      <c r="N278" s="92">
        <v>57.782085561497325</v>
      </c>
      <c r="O278" s="92">
        <v>6.0196378830083574</v>
      </c>
      <c r="P278" s="32">
        <v>0.39783311772315649</v>
      </c>
    </row>
    <row r="279" spans="1:16" ht="15.75" x14ac:dyDescent="0.25">
      <c r="A279" s="212">
        <v>387</v>
      </c>
      <c r="B279" s="62" t="s">
        <v>980</v>
      </c>
      <c r="C279" s="99" t="s">
        <v>1024</v>
      </c>
      <c r="D279" s="79" t="s">
        <v>1273</v>
      </c>
      <c r="E279" s="79"/>
      <c r="F279" s="79" t="s">
        <v>940</v>
      </c>
      <c r="G279" s="102" t="s">
        <v>1254</v>
      </c>
      <c r="H279" s="79" t="s">
        <v>1255</v>
      </c>
      <c r="I279" s="79" t="s">
        <v>1050</v>
      </c>
      <c r="J279" s="140">
        <v>99.32</v>
      </c>
      <c r="K279" s="168">
        <v>595.5</v>
      </c>
      <c r="L279" s="168">
        <v>599.57712444623451</v>
      </c>
      <c r="M279" s="93">
        <v>9.7622950819672152</v>
      </c>
      <c r="N279" s="92">
        <v>39.700000000000003</v>
      </c>
      <c r="O279" s="92">
        <v>9.6829268292682933</v>
      </c>
      <c r="P279" s="32">
        <v>0.97185430463576161</v>
      </c>
    </row>
    <row r="280" spans="1:16" ht="15.75" x14ac:dyDescent="0.25">
      <c r="A280" s="212">
        <v>388</v>
      </c>
      <c r="B280" s="62" t="s">
        <v>981</v>
      </c>
      <c r="C280" s="99" t="s">
        <v>1025</v>
      </c>
      <c r="D280" s="79" t="s">
        <v>1273</v>
      </c>
      <c r="E280" s="79"/>
      <c r="F280" s="79" t="s">
        <v>940</v>
      </c>
      <c r="G280" s="102" t="s">
        <v>1254</v>
      </c>
      <c r="H280" s="79" t="s">
        <v>1255</v>
      </c>
      <c r="I280" s="79" t="s">
        <v>1050</v>
      </c>
      <c r="J280" s="140">
        <v>98.87</v>
      </c>
      <c r="K280" s="168">
        <v>594</v>
      </c>
      <c r="L280" s="168">
        <v>600.78891473652254</v>
      </c>
      <c r="M280" s="93">
        <v>9.8181818181818166</v>
      </c>
      <c r="N280" s="92">
        <v>43.999999999999993</v>
      </c>
      <c r="O280" s="92">
        <v>9.8181818181818166</v>
      </c>
      <c r="P280" s="32">
        <v>0.98</v>
      </c>
    </row>
    <row r="281" spans="1:16" ht="15.75" x14ac:dyDescent="0.25">
      <c r="A281" s="212">
        <v>389</v>
      </c>
      <c r="B281" s="62" t="s">
        <v>982</v>
      </c>
      <c r="C281" s="99" t="s">
        <v>1026</v>
      </c>
      <c r="D281" s="79" t="s">
        <v>1273</v>
      </c>
      <c r="E281" s="79"/>
      <c r="F281" s="79" t="s">
        <v>940</v>
      </c>
      <c r="G281" s="102" t="s">
        <v>1254</v>
      </c>
      <c r="H281" s="79" t="s">
        <v>1255</v>
      </c>
      <c r="I281" s="79" t="s">
        <v>1050</v>
      </c>
      <c r="J281" s="140">
        <v>99.1</v>
      </c>
      <c r="K281" s="168">
        <v>608.5</v>
      </c>
      <c r="L281" s="168">
        <v>614.02623612512616</v>
      </c>
      <c r="M281" s="93">
        <v>9.814516129032258</v>
      </c>
      <c r="N281" s="92">
        <v>36.878787878787882</v>
      </c>
      <c r="O281" s="92">
        <v>9.7360000000000007</v>
      </c>
      <c r="P281" s="32">
        <v>0.93789808917197448</v>
      </c>
    </row>
    <row r="282" spans="1:16" ht="15.75" x14ac:dyDescent="0.25">
      <c r="A282" s="212">
        <v>390</v>
      </c>
      <c r="B282" s="62" t="s">
        <v>983</v>
      </c>
      <c r="C282" s="99" t="s">
        <v>1027</v>
      </c>
      <c r="D282" s="79" t="s">
        <v>1273</v>
      </c>
      <c r="E282" s="79"/>
      <c r="F282" s="79" t="s">
        <v>940</v>
      </c>
      <c r="G282" s="102" t="s">
        <v>1254</v>
      </c>
      <c r="H282" s="79" t="s">
        <v>1255</v>
      </c>
      <c r="I282" s="79" t="s">
        <v>1050</v>
      </c>
      <c r="J282" s="140">
        <v>99.8</v>
      </c>
      <c r="K282" s="168">
        <v>567.5</v>
      </c>
      <c r="L282" s="168">
        <v>568.63727454909827</v>
      </c>
      <c r="M282" s="93">
        <v>10.225225225225227</v>
      </c>
      <c r="N282" s="92">
        <v>40.535714285714292</v>
      </c>
      <c r="O282" s="92">
        <v>10.31818181818182</v>
      </c>
      <c r="P282" s="32">
        <v>1.001763668430335</v>
      </c>
    </row>
    <row r="283" spans="1:16" ht="15.75" x14ac:dyDescent="0.25">
      <c r="A283" s="212">
        <v>391</v>
      </c>
      <c r="B283" s="62" t="s">
        <v>984</v>
      </c>
      <c r="C283" s="99" t="s">
        <v>1028</v>
      </c>
      <c r="D283" s="79" t="s">
        <v>1273</v>
      </c>
      <c r="E283" s="79"/>
      <c r="F283" s="79" t="s">
        <v>940</v>
      </c>
      <c r="G283" s="102" t="s">
        <v>1254</v>
      </c>
      <c r="H283" s="79" t="s">
        <v>1255</v>
      </c>
      <c r="I283" s="79" t="s">
        <v>1050</v>
      </c>
      <c r="J283" s="140">
        <v>99.47</v>
      </c>
      <c r="K283" s="168">
        <v>643</v>
      </c>
      <c r="L283" s="168">
        <v>646.42605810797215</v>
      </c>
      <c r="M283" s="93">
        <v>9.5970149253731325</v>
      </c>
      <c r="N283" s="92">
        <v>33.84210526315789</v>
      </c>
      <c r="O283" s="92">
        <v>9.6691729323308255</v>
      </c>
      <c r="P283" s="32">
        <v>0.90801186943620182</v>
      </c>
    </row>
    <row r="284" spans="1:16" ht="15.75" x14ac:dyDescent="0.25">
      <c r="A284" s="212">
        <v>392</v>
      </c>
      <c r="B284" s="62" t="s">
        <v>985</v>
      </c>
      <c r="C284" s="99" t="s">
        <v>1029</v>
      </c>
      <c r="D284" s="79" t="s">
        <v>1273</v>
      </c>
      <c r="E284" s="79"/>
      <c r="F284" s="79" t="s">
        <v>940</v>
      </c>
      <c r="G284" s="102" t="s">
        <v>1254</v>
      </c>
      <c r="H284" s="79" t="s">
        <v>1255</v>
      </c>
      <c r="I284" s="79" t="s">
        <v>1050</v>
      </c>
      <c r="J284" s="140">
        <v>99.2</v>
      </c>
      <c r="K284" s="168">
        <v>198</v>
      </c>
      <c r="L284" s="168">
        <v>199.59677419354841</v>
      </c>
      <c r="M284" s="93">
        <v>39.600000000000009</v>
      </c>
      <c r="N284" s="92">
        <v>7.2000000000000011</v>
      </c>
      <c r="O284" s="92">
        <v>49.500000000000007</v>
      </c>
      <c r="P284" s="32">
        <v>1.1758241758241759</v>
      </c>
    </row>
    <row r="285" spans="1:16" ht="15.75" x14ac:dyDescent="0.25">
      <c r="A285" s="212">
        <v>393</v>
      </c>
      <c r="B285" s="62" t="s">
        <v>986</v>
      </c>
      <c r="C285" s="99" t="s">
        <v>1030</v>
      </c>
      <c r="D285" s="79" t="s">
        <v>1273</v>
      </c>
      <c r="E285" s="79"/>
      <c r="F285" s="79" t="s">
        <v>940</v>
      </c>
      <c r="G285" s="102" t="s">
        <v>1254</v>
      </c>
      <c r="H285" s="79" t="s">
        <v>1255</v>
      </c>
      <c r="I285" s="79" t="s">
        <v>1050</v>
      </c>
      <c r="J285" s="140">
        <v>98.18</v>
      </c>
      <c r="K285" s="168">
        <v>605</v>
      </c>
      <c r="L285" s="168">
        <v>616.21511509472396</v>
      </c>
      <c r="M285" s="93">
        <v>9.8373983739837403</v>
      </c>
      <c r="N285" s="92">
        <v>46.53846153846154</v>
      </c>
      <c r="O285" s="92">
        <v>9.8373983739837403</v>
      </c>
      <c r="P285" s="32">
        <v>0.96747967479674801</v>
      </c>
    </row>
    <row r="286" spans="1:16" ht="15.75" x14ac:dyDescent="0.25">
      <c r="A286" s="212">
        <v>396</v>
      </c>
      <c r="B286" s="62" t="s">
        <v>987</v>
      </c>
      <c r="C286" s="99" t="s">
        <v>1033</v>
      </c>
      <c r="D286" s="79" t="s">
        <v>1273</v>
      </c>
      <c r="E286" s="79"/>
      <c r="F286" s="79" t="s">
        <v>940</v>
      </c>
      <c r="G286" s="102" t="s">
        <v>1254</v>
      </c>
      <c r="H286" s="79" t="s">
        <v>1255</v>
      </c>
      <c r="I286" s="79" t="s">
        <v>1234</v>
      </c>
      <c r="J286" s="140">
        <v>79.58</v>
      </c>
      <c r="K286" s="168">
        <v>52.5</v>
      </c>
      <c r="L286" s="168">
        <v>65.97134958532294</v>
      </c>
      <c r="M286" s="93">
        <v>20.999999999999996</v>
      </c>
      <c r="N286" s="92">
        <v>10.499999999999998</v>
      </c>
      <c r="O286" s="92">
        <v>20.999999999999996</v>
      </c>
      <c r="P286" s="32">
        <v>3.2</v>
      </c>
    </row>
    <row r="287" spans="1:16" ht="15.75" x14ac:dyDescent="0.25">
      <c r="A287" s="212">
        <v>397</v>
      </c>
      <c r="B287" s="62" t="s">
        <v>988</v>
      </c>
      <c r="C287" s="99" t="s">
        <v>1034</v>
      </c>
      <c r="D287" s="79" t="s">
        <v>1273</v>
      </c>
      <c r="E287" s="79"/>
      <c r="F287" s="79" t="s">
        <v>940</v>
      </c>
      <c r="G287" s="102" t="s">
        <v>1254</v>
      </c>
      <c r="H287" s="79" t="s">
        <v>1255</v>
      </c>
      <c r="I287" s="79" t="s">
        <v>1234</v>
      </c>
      <c r="J287" s="140">
        <v>97.09</v>
      </c>
      <c r="K287" s="168">
        <v>84.5</v>
      </c>
      <c r="L287" s="168">
        <v>87.032650118446796</v>
      </c>
      <c r="M287" s="93">
        <v>33.799999999999997</v>
      </c>
      <c r="N287" s="92">
        <v>16.899999999999999</v>
      </c>
      <c r="O287" s="92">
        <v>33.799999999999997</v>
      </c>
      <c r="P287" s="32">
        <v>1.9649122807017543</v>
      </c>
    </row>
    <row r="288" spans="1:16" ht="15.75" x14ac:dyDescent="0.25">
      <c r="A288" s="212">
        <v>399</v>
      </c>
      <c r="B288" s="62" t="s">
        <v>338</v>
      </c>
      <c r="C288" s="101" t="s">
        <v>955</v>
      </c>
      <c r="D288" s="79" t="s">
        <v>1276</v>
      </c>
      <c r="E288" s="79"/>
      <c r="F288" s="79" t="s">
        <v>940</v>
      </c>
      <c r="G288" s="102" t="s">
        <v>1254</v>
      </c>
      <c r="H288" s="79" t="s">
        <v>1255</v>
      </c>
      <c r="I288" s="79" t="s">
        <v>1050</v>
      </c>
      <c r="J288" s="140">
        <v>100</v>
      </c>
      <c r="K288" s="168">
        <v>271.22000000000008</v>
      </c>
      <c r="L288" s="168">
        <v>271.62744116174264</v>
      </c>
      <c r="M288" s="93">
        <v>6.2493087557603708</v>
      </c>
      <c r="N288" s="92">
        <v>54.352705410821656</v>
      </c>
      <c r="O288" s="92">
        <v>10.431538461538464</v>
      </c>
      <c r="P288" s="32">
        <v>0.36086302057200198</v>
      </c>
    </row>
    <row r="289" spans="1:16" ht="15.75" x14ac:dyDescent="0.25">
      <c r="A289" s="212">
        <v>400</v>
      </c>
      <c r="B289" s="62" t="s">
        <v>339</v>
      </c>
      <c r="C289" s="101" t="s">
        <v>956</v>
      </c>
      <c r="D289" s="79" t="s">
        <v>1276</v>
      </c>
      <c r="E289" s="79"/>
      <c r="F289" s="79" t="s">
        <v>940</v>
      </c>
      <c r="G289" s="102" t="s">
        <v>1254</v>
      </c>
      <c r="H289" s="79" t="s">
        <v>1255</v>
      </c>
      <c r="I289" s="79" t="s">
        <v>1050</v>
      </c>
      <c r="J289" s="140">
        <v>100</v>
      </c>
      <c r="K289" s="168">
        <v>263.51</v>
      </c>
      <c r="L289" s="168">
        <v>265.9568025837707</v>
      </c>
      <c r="M289" s="93">
        <v>6.113921113689095</v>
      </c>
      <c r="N289" s="92">
        <v>53.23434343434343</v>
      </c>
      <c r="O289" s="92">
        <v>10.415415019762845</v>
      </c>
      <c r="P289" s="32">
        <v>0.34711926793108744</v>
      </c>
    </row>
    <row r="290" spans="1:16" ht="15.75" x14ac:dyDescent="0.25">
      <c r="A290" s="212">
        <v>401</v>
      </c>
      <c r="B290" s="62" t="s">
        <v>340</v>
      </c>
      <c r="C290" s="101" t="s">
        <v>960</v>
      </c>
      <c r="D290" s="79" t="s">
        <v>1276</v>
      </c>
      <c r="E290" s="79"/>
      <c r="F290" s="79" t="s">
        <v>947</v>
      </c>
      <c r="G290" s="79" t="s">
        <v>1254</v>
      </c>
      <c r="H290" s="79" t="s">
        <v>1256</v>
      </c>
      <c r="I290" s="79" t="s">
        <v>1217</v>
      </c>
      <c r="J290" s="140">
        <v>51.75</v>
      </c>
      <c r="K290" s="168">
        <v>178.89000000000001</v>
      </c>
      <c r="L290" s="168">
        <v>345.68115942028993</v>
      </c>
      <c r="M290" s="93">
        <v>6.2768421052631584</v>
      </c>
      <c r="N290" s="92">
        <v>69.069498069498081</v>
      </c>
      <c r="O290" s="92">
        <v>10.46140350877193</v>
      </c>
      <c r="P290" s="32">
        <v>0.30376794694264264</v>
      </c>
    </row>
    <row r="291" spans="1:16" ht="15.75" x14ac:dyDescent="0.25">
      <c r="A291" s="212">
        <v>402</v>
      </c>
      <c r="B291" s="62" t="s">
        <v>341</v>
      </c>
      <c r="C291" s="101" t="s">
        <v>959</v>
      </c>
      <c r="D291" s="79" t="s">
        <v>1276</v>
      </c>
      <c r="E291" s="79"/>
      <c r="F291" s="79" t="s">
        <v>940</v>
      </c>
      <c r="G291" s="102" t="s">
        <v>1254</v>
      </c>
      <c r="H291" s="79" t="s">
        <v>1255</v>
      </c>
      <c r="I291" s="79" t="s">
        <v>1052</v>
      </c>
      <c r="J291" s="140">
        <v>100</v>
      </c>
      <c r="K291" s="168">
        <v>212.01</v>
      </c>
      <c r="L291" s="168">
        <v>211.33373205741631</v>
      </c>
      <c r="M291" s="93">
        <v>5.2870324189526183</v>
      </c>
      <c r="N291" s="92">
        <v>1.0495544554455445</v>
      </c>
      <c r="O291" s="92">
        <v>11.398387096774192</v>
      </c>
      <c r="P291" s="32">
        <v>0.58452914798206268</v>
      </c>
    </row>
    <row r="292" spans="1:16" ht="15.75" x14ac:dyDescent="0.25">
      <c r="A292" s="212">
        <v>407</v>
      </c>
      <c r="B292" s="62" t="s">
        <v>667</v>
      </c>
      <c r="C292" s="96" t="s">
        <v>476</v>
      </c>
      <c r="D292" s="79" t="s">
        <v>1276</v>
      </c>
      <c r="E292" s="79" t="s">
        <v>1285</v>
      </c>
      <c r="F292" s="79" t="s">
        <v>941</v>
      </c>
      <c r="G292" s="79" t="s">
        <v>1218</v>
      </c>
      <c r="H292" s="79" t="s">
        <v>1232</v>
      </c>
      <c r="I292" s="79" t="s">
        <v>1222</v>
      </c>
      <c r="J292" s="140">
        <v>26.83</v>
      </c>
      <c r="K292" s="168">
        <v>67.534999999999997</v>
      </c>
      <c r="L292" s="168">
        <v>251.71449869549014</v>
      </c>
      <c r="M292" s="93">
        <v>4.8239285714285716</v>
      </c>
      <c r="N292" s="92">
        <v>35.922872340425535</v>
      </c>
      <c r="O292" s="92">
        <v>55.814049586776861</v>
      </c>
      <c r="P292" s="32">
        <v>0.18628139820832601</v>
      </c>
    </row>
    <row r="293" spans="1:16" ht="15.75" x14ac:dyDescent="0.25">
      <c r="A293" s="212">
        <v>408</v>
      </c>
      <c r="B293" s="62" t="s">
        <v>192</v>
      </c>
      <c r="C293" s="96" t="s">
        <v>476</v>
      </c>
      <c r="D293" s="79" t="s">
        <v>1276</v>
      </c>
      <c r="E293" s="79" t="s">
        <v>1285</v>
      </c>
      <c r="F293" s="79" t="s">
        <v>941</v>
      </c>
      <c r="G293" s="79" t="s">
        <v>1218</v>
      </c>
      <c r="H293" s="79" t="s">
        <v>1232</v>
      </c>
      <c r="I293" s="79" t="s">
        <v>1222</v>
      </c>
      <c r="J293" s="140">
        <v>31.81</v>
      </c>
      <c r="K293" s="168">
        <v>83.00800000000001</v>
      </c>
      <c r="L293" s="168">
        <v>260.94938698522475</v>
      </c>
      <c r="M293" s="93">
        <v>5.4972185430463583</v>
      </c>
      <c r="N293" s="92">
        <v>17.402096436058702</v>
      </c>
      <c r="O293" s="92">
        <v>58.047552447552455</v>
      </c>
      <c r="P293" s="32">
        <v>0.2026658939437844</v>
      </c>
    </row>
    <row r="294" spans="1:16" ht="15.75" x14ac:dyDescent="0.25">
      <c r="A294" s="212">
        <v>409</v>
      </c>
      <c r="B294" s="62" t="s">
        <v>193</v>
      </c>
      <c r="C294" s="96" t="s">
        <v>476</v>
      </c>
      <c r="D294" s="79" t="s">
        <v>1276</v>
      </c>
      <c r="E294" s="79" t="s">
        <v>1285</v>
      </c>
      <c r="F294" s="79" t="s">
        <v>941</v>
      </c>
      <c r="G294" s="79" t="s">
        <v>1218</v>
      </c>
      <c r="H294" s="79" t="s">
        <v>1232</v>
      </c>
      <c r="I294" s="79" t="s">
        <v>1222</v>
      </c>
      <c r="J294" s="140">
        <v>65.069999999999993</v>
      </c>
      <c r="K294" s="168">
        <v>180.47</v>
      </c>
      <c r="L294" s="168">
        <v>277.34747195328112</v>
      </c>
      <c r="M294" s="93">
        <v>4.8254010695187164</v>
      </c>
      <c r="N294" s="92">
        <v>19.137857900318135</v>
      </c>
      <c r="O294" s="92">
        <v>69.411538461538456</v>
      </c>
      <c r="P294" s="32">
        <v>0.16839311148517414</v>
      </c>
    </row>
    <row r="295" spans="1:16" ht="15.75" x14ac:dyDescent="0.25">
      <c r="A295" s="212">
        <v>410</v>
      </c>
      <c r="B295" s="62" t="s">
        <v>194</v>
      </c>
      <c r="C295" s="96" t="s">
        <v>476</v>
      </c>
      <c r="D295" s="79" t="s">
        <v>1276</v>
      </c>
      <c r="E295" s="79" t="s">
        <v>1285</v>
      </c>
      <c r="F295" s="79" t="s">
        <v>941</v>
      </c>
      <c r="G295" s="79" t="s">
        <v>1218</v>
      </c>
      <c r="H295" s="79" t="s">
        <v>1232</v>
      </c>
      <c r="I295" s="79" t="s">
        <v>1222</v>
      </c>
      <c r="J295" s="140">
        <v>71.02</v>
      </c>
      <c r="K295" s="168">
        <v>181.87000000000003</v>
      </c>
      <c r="L295" s="168">
        <v>256.08279357927347</v>
      </c>
      <c r="M295" s="93">
        <v>4.786052631578948</v>
      </c>
      <c r="N295" s="92">
        <v>21.346244131455403</v>
      </c>
      <c r="O295" s="92">
        <v>73.040160642570285</v>
      </c>
      <c r="P295" s="32">
        <v>0.16381903116401106</v>
      </c>
    </row>
    <row r="296" spans="1:16" ht="15.75" x14ac:dyDescent="0.25">
      <c r="A296" s="212">
        <v>411</v>
      </c>
      <c r="B296" s="62" t="s">
        <v>195</v>
      </c>
      <c r="C296" s="96" t="s">
        <v>476</v>
      </c>
      <c r="D296" s="79" t="s">
        <v>1276</v>
      </c>
      <c r="E296" s="79" t="s">
        <v>1285</v>
      </c>
      <c r="F296" s="79" t="s">
        <v>941</v>
      </c>
      <c r="G296" s="79" t="s">
        <v>1218</v>
      </c>
      <c r="H296" s="79" t="s">
        <v>1232</v>
      </c>
      <c r="I296" s="79" t="s">
        <v>1222</v>
      </c>
      <c r="J296" s="140">
        <v>66.150000000000006</v>
      </c>
      <c r="K296" s="168">
        <v>168.41999999999996</v>
      </c>
      <c r="L296" s="168">
        <v>254.60317460317452</v>
      </c>
      <c r="M296" s="93">
        <v>4.9390029325513183</v>
      </c>
      <c r="N296" s="92">
        <v>25.441087613293046</v>
      </c>
      <c r="O296" s="92">
        <v>72.59482758620689</v>
      </c>
      <c r="P296" s="32">
        <v>0.1755426816500314</v>
      </c>
    </row>
    <row r="297" spans="1:16" ht="15.75" x14ac:dyDescent="0.25">
      <c r="A297" s="212">
        <v>412</v>
      </c>
      <c r="B297" s="62" t="s">
        <v>196</v>
      </c>
      <c r="C297" s="96" t="s">
        <v>476</v>
      </c>
      <c r="D297" s="79" t="s">
        <v>1276</v>
      </c>
      <c r="E297" s="79" t="s">
        <v>1285</v>
      </c>
      <c r="F297" s="79" t="s">
        <v>941</v>
      </c>
      <c r="G297" s="79" t="s">
        <v>1218</v>
      </c>
      <c r="H297" s="79" t="s">
        <v>1232</v>
      </c>
      <c r="I297" s="79" t="s">
        <v>1222</v>
      </c>
      <c r="J297" s="140">
        <v>65.709999999999994</v>
      </c>
      <c r="K297" s="168">
        <v>169.16999999999996</v>
      </c>
      <c r="L297" s="168">
        <v>257.44939887383958</v>
      </c>
      <c r="M297" s="93">
        <v>4.6861495844875334</v>
      </c>
      <c r="N297" s="92">
        <v>30.262969588550977</v>
      </c>
      <c r="O297" s="92">
        <v>73.552173913043461</v>
      </c>
      <c r="P297" s="32">
        <v>0.1651628900061988</v>
      </c>
    </row>
    <row r="298" spans="1:16" ht="15.75" x14ac:dyDescent="0.25">
      <c r="A298" s="212">
        <v>413</v>
      </c>
      <c r="B298" s="62" t="s">
        <v>197</v>
      </c>
      <c r="C298" s="96" t="s">
        <v>476</v>
      </c>
      <c r="D298" s="79" t="s">
        <v>1276</v>
      </c>
      <c r="E298" s="79" t="s">
        <v>1285</v>
      </c>
      <c r="F298" s="79" t="s">
        <v>941</v>
      </c>
      <c r="G298" s="79" t="s">
        <v>1218</v>
      </c>
      <c r="H298" s="79" t="s">
        <v>1232</v>
      </c>
      <c r="I298" s="79" t="s">
        <v>1222</v>
      </c>
      <c r="J298" s="140">
        <v>66.7</v>
      </c>
      <c r="K298" s="168">
        <v>171.65</v>
      </c>
      <c r="L298" s="168">
        <v>257.34632683658168</v>
      </c>
      <c r="M298" s="93">
        <v>4.677111716621253</v>
      </c>
      <c r="N298" s="92">
        <v>30.27336860670194</v>
      </c>
      <c r="O298" s="92">
        <v>73.669527896995703</v>
      </c>
      <c r="P298" s="32">
        <v>0.16530889341479971</v>
      </c>
    </row>
    <row r="299" spans="1:16" ht="15.75" x14ac:dyDescent="0.25">
      <c r="A299" s="212">
        <v>414</v>
      </c>
      <c r="B299" s="62" t="s">
        <v>198</v>
      </c>
      <c r="C299" s="96" t="s">
        <v>476</v>
      </c>
      <c r="D299" s="79" t="s">
        <v>1276</v>
      </c>
      <c r="E299" s="79" t="s">
        <v>1285</v>
      </c>
      <c r="F299" s="79" t="s">
        <v>941</v>
      </c>
      <c r="G299" s="79" t="s">
        <v>1218</v>
      </c>
      <c r="H299" s="79" t="s">
        <v>1232</v>
      </c>
      <c r="I299" s="79" t="s">
        <v>1222</v>
      </c>
      <c r="J299" s="140">
        <v>67.48</v>
      </c>
      <c r="K299" s="168">
        <v>55.362000000000002</v>
      </c>
      <c r="L299" s="168">
        <v>82.042086544161222</v>
      </c>
      <c r="M299" s="93">
        <v>3.2758579881656811</v>
      </c>
      <c r="N299" s="92">
        <v>16.427893175074185</v>
      </c>
      <c r="O299" s="92">
        <v>32.758579881656807</v>
      </c>
      <c r="P299" s="32">
        <v>0.76255969436485205</v>
      </c>
    </row>
    <row r="300" spans="1:16" ht="15.75" x14ac:dyDescent="0.25">
      <c r="A300" s="212">
        <v>415</v>
      </c>
      <c r="B300" s="62" t="s">
        <v>199</v>
      </c>
      <c r="C300" s="96" t="s">
        <v>476</v>
      </c>
      <c r="D300" s="79" t="s">
        <v>1276</v>
      </c>
      <c r="E300" s="79" t="s">
        <v>1285</v>
      </c>
      <c r="F300" s="79" t="s">
        <v>941</v>
      </c>
      <c r="G300" s="79" t="s">
        <v>1218</v>
      </c>
      <c r="H300" s="79" t="s">
        <v>1232</v>
      </c>
      <c r="I300" s="79" t="s">
        <v>1222</v>
      </c>
      <c r="J300" s="140">
        <v>84.07</v>
      </c>
      <c r="K300" s="168">
        <v>118.09</v>
      </c>
      <c r="L300" s="168">
        <v>140.46627810158202</v>
      </c>
      <c r="M300" s="93">
        <v>3.1916216216216218</v>
      </c>
      <c r="N300" s="92">
        <v>28.116666666666667</v>
      </c>
      <c r="O300" s="92">
        <v>56.233333333333334</v>
      </c>
      <c r="P300" s="32">
        <v>0.38392124692370788</v>
      </c>
    </row>
    <row r="301" spans="1:16" ht="15.75" x14ac:dyDescent="0.25">
      <c r="A301" s="212">
        <v>416</v>
      </c>
      <c r="B301" s="62" t="s">
        <v>200</v>
      </c>
      <c r="C301" s="96" t="s">
        <v>476</v>
      </c>
      <c r="D301" s="79" t="s">
        <v>1276</v>
      </c>
      <c r="E301" s="79" t="s">
        <v>1285</v>
      </c>
      <c r="F301" s="79" t="s">
        <v>941</v>
      </c>
      <c r="G301" s="79" t="s">
        <v>1218</v>
      </c>
      <c r="H301" s="79" t="s">
        <v>1232</v>
      </c>
      <c r="I301" s="79" t="s">
        <v>1222</v>
      </c>
      <c r="J301" s="140">
        <v>78.06</v>
      </c>
      <c r="K301" s="168">
        <v>98.868000000000009</v>
      </c>
      <c r="L301" s="168">
        <v>126.65641813989239</v>
      </c>
      <c r="M301" s="93">
        <v>3.8924409448818902</v>
      </c>
      <c r="N301" s="92">
        <v>25.350769230769234</v>
      </c>
      <c r="O301" s="92">
        <v>50.701538461538469</v>
      </c>
      <c r="P301" s="32">
        <v>0.34131054131054128</v>
      </c>
    </row>
    <row r="302" spans="1:16" ht="15.75" x14ac:dyDescent="0.25">
      <c r="A302" s="212">
        <v>417</v>
      </c>
      <c r="B302" s="62" t="s">
        <v>691</v>
      </c>
      <c r="C302" s="101" t="s">
        <v>1248</v>
      </c>
      <c r="D302" s="79" t="s">
        <v>1276</v>
      </c>
      <c r="E302" s="79"/>
      <c r="F302" s="79" t="s">
        <v>940</v>
      </c>
      <c r="G302" s="102" t="s">
        <v>1254</v>
      </c>
      <c r="H302" s="79" t="s">
        <v>1255</v>
      </c>
      <c r="I302" s="79" t="s">
        <v>1050</v>
      </c>
      <c r="J302" s="140">
        <v>98.69</v>
      </c>
      <c r="K302" s="168">
        <v>278.09000000000003</v>
      </c>
      <c r="L302" s="168">
        <v>281.78133549498426</v>
      </c>
      <c r="M302" s="93">
        <v>6.6369928400954663</v>
      </c>
      <c r="N302" s="92">
        <v>56.407707910750517</v>
      </c>
      <c r="O302" s="92">
        <v>12.250660792951544</v>
      </c>
      <c r="P302" s="32">
        <v>0.39323647294589176</v>
      </c>
    </row>
    <row r="303" spans="1:16" ht="15.75" x14ac:dyDescent="0.25">
      <c r="A303" s="212">
        <v>418</v>
      </c>
      <c r="B303" s="62" t="s">
        <v>336</v>
      </c>
      <c r="C303" s="101" t="s">
        <v>958</v>
      </c>
      <c r="D303" s="79" t="s">
        <v>1276</v>
      </c>
      <c r="E303" s="79"/>
      <c r="F303" s="79" t="s">
        <v>947</v>
      </c>
      <c r="G303" s="79" t="s">
        <v>1254</v>
      </c>
      <c r="H303" s="79" t="s">
        <v>1256</v>
      </c>
      <c r="I303" s="79" t="s">
        <v>1217</v>
      </c>
      <c r="J303" s="140">
        <v>40.65</v>
      </c>
      <c r="K303" s="168">
        <v>131.6</v>
      </c>
      <c r="L303" s="168">
        <v>323.73923739237392</v>
      </c>
      <c r="M303" s="93">
        <v>6.6802030456852792</v>
      </c>
      <c r="N303" s="92">
        <v>64.827586206896555</v>
      </c>
      <c r="O303" s="92">
        <v>9.6764705882352935</v>
      </c>
      <c r="P303" s="32">
        <v>0.34739428688440666</v>
      </c>
    </row>
    <row r="304" spans="1:16" ht="15.75" x14ac:dyDescent="0.25">
      <c r="A304" s="212">
        <v>419</v>
      </c>
      <c r="B304" s="62" t="s">
        <v>337</v>
      </c>
      <c r="C304" s="101" t="s">
        <v>959</v>
      </c>
      <c r="D304" s="79" t="s">
        <v>1276</v>
      </c>
      <c r="E304" s="79"/>
      <c r="F304" s="79" t="s">
        <v>940</v>
      </c>
      <c r="G304" s="102" t="s">
        <v>1254</v>
      </c>
      <c r="H304" s="79" t="s">
        <v>1255</v>
      </c>
      <c r="I304" s="79" t="s">
        <v>1052</v>
      </c>
      <c r="J304" s="140">
        <v>100</v>
      </c>
      <c r="K304" s="168">
        <v>172.10999999999999</v>
      </c>
      <c r="L304" s="168">
        <v>169.91805706387598</v>
      </c>
      <c r="M304" s="93">
        <v>7.0827160493827153</v>
      </c>
      <c r="N304" s="92">
        <v>1.0124117647058823</v>
      </c>
      <c r="O304" s="92">
        <v>12.562773722627737</v>
      </c>
      <c r="P304" s="32">
        <v>0.69199764058198976</v>
      </c>
    </row>
    <row r="305" spans="1:16" x14ac:dyDescent="0.25">
      <c r="A305" s="212">
        <v>420</v>
      </c>
      <c r="B305" s="4" t="s">
        <v>1167</v>
      </c>
      <c r="C305" s="158" t="s">
        <v>1173</v>
      </c>
      <c r="D305" s="79" t="s">
        <v>1276</v>
      </c>
      <c r="E305" s="79"/>
      <c r="F305" s="79" t="s">
        <v>946</v>
      </c>
      <c r="G305" s="79"/>
      <c r="H305" s="79"/>
      <c r="I305" s="79"/>
      <c r="J305" s="60" t="s">
        <v>1197</v>
      </c>
      <c r="K305" s="169">
        <v>195.35</v>
      </c>
      <c r="L305" s="170"/>
      <c r="M305" s="151">
        <v>6.2015873015873018</v>
      </c>
      <c r="N305" s="149">
        <v>18.966019417475728</v>
      </c>
      <c r="O305" s="149">
        <v>33.973913043478262</v>
      </c>
      <c r="P305" s="80">
        <v>0.28858839050131929</v>
      </c>
    </row>
    <row r="306" spans="1:16" x14ac:dyDescent="0.25">
      <c r="A306" s="212">
        <v>421</v>
      </c>
      <c r="B306" s="4" t="s">
        <v>1168</v>
      </c>
      <c r="C306" s="158" t="s">
        <v>1174</v>
      </c>
      <c r="D306" s="79" t="s">
        <v>1276</v>
      </c>
      <c r="E306" s="79"/>
      <c r="F306" s="79" t="s">
        <v>938</v>
      </c>
      <c r="G306" s="79"/>
      <c r="H306" s="79"/>
      <c r="I306" s="79"/>
      <c r="J306" s="60" t="s">
        <v>1197</v>
      </c>
      <c r="K306" s="169">
        <v>83.05</v>
      </c>
      <c r="L306" s="170"/>
      <c r="M306" s="151">
        <v>8.0631067961165037</v>
      </c>
      <c r="N306" s="149">
        <v>4.800578034682081</v>
      </c>
      <c r="O306" s="149">
        <v>16.61</v>
      </c>
      <c r="P306" s="80">
        <v>1.1267605633802817</v>
      </c>
    </row>
    <row r="307" spans="1:16" x14ac:dyDescent="0.25">
      <c r="A307" s="212">
        <v>422</v>
      </c>
      <c r="B307" s="4" t="s">
        <v>1169</v>
      </c>
      <c r="C307" s="158" t="s">
        <v>1175</v>
      </c>
      <c r="D307" s="79" t="s">
        <v>1276</v>
      </c>
      <c r="E307" s="79"/>
      <c r="F307" s="79" t="s">
        <v>938</v>
      </c>
      <c r="G307" s="79"/>
      <c r="H307" s="79"/>
      <c r="I307" s="79"/>
      <c r="J307" s="60" t="s">
        <v>1197</v>
      </c>
      <c r="K307" s="169">
        <v>82.8</v>
      </c>
      <c r="L307" s="170"/>
      <c r="M307" s="151">
        <v>6.7317073170731705</v>
      </c>
      <c r="N307" s="149">
        <v>8.715789473684211</v>
      </c>
      <c r="O307" s="149">
        <v>15.77142857142857</v>
      </c>
      <c r="P307" s="80">
        <v>1.1203585147247119</v>
      </c>
    </row>
    <row r="308" spans="1:16" x14ac:dyDescent="0.25">
      <c r="A308" s="212">
        <v>423</v>
      </c>
      <c r="B308" s="4" t="s">
        <v>1172</v>
      </c>
      <c r="C308" s="158" t="s">
        <v>1177</v>
      </c>
      <c r="D308" s="79" t="s">
        <v>1276</v>
      </c>
      <c r="E308" s="79"/>
      <c r="F308" s="79" t="s">
        <v>938</v>
      </c>
      <c r="G308" s="79"/>
      <c r="H308" s="79"/>
      <c r="I308" s="79"/>
      <c r="J308" s="60" t="s">
        <v>1197</v>
      </c>
      <c r="K308" s="169">
        <v>181.70000000000002</v>
      </c>
      <c r="L308" s="170"/>
      <c r="M308" s="151">
        <v>6.655677655677656</v>
      </c>
      <c r="N308" s="149">
        <v>31.6</v>
      </c>
      <c r="O308" s="149">
        <v>12.706293706293707</v>
      </c>
      <c r="P308" s="80">
        <v>0.42342342342342343</v>
      </c>
    </row>
    <row r="309" spans="1:16" x14ac:dyDescent="0.25">
      <c r="A309" s="212">
        <v>424</v>
      </c>
      <c r="B309" s="4" t="s">
        <v>1171</v>
      </c>
      <c r="C309" s="158" t="s">
        <v>1176</v>
      </c>
      <c r="D309" s="79" t="s">
        <v>1276</v>
      </c>
      <c r="E309" s="79"/>
      <c r="F309" s="79" t="s">
        <v>938</v>
      </c>
      <c r="G309" s="79"/>
      <c r="H309" s="79"/>
      <c r="I309" s="79"/>
      <c r="J309" s="60" t="s">
        <v>1197</v>
      </c>
      <c r="K309" s="169">
        <v>103.4</v>
      </c>
      <c r="L309" s="170"/>
      <c r="M309" s="151">
        <v>7.4927536231884062</v>
      </c>
      <c r="N309" s="149">
        <v>15.907692307692308</v>
      </c>
      <c r="O309" s="149">
        <v>15.907692307692308</v>
      </c>
      <c r="P309" s="80">
        <v>0.77815993121238169</v>
      </c>
    </row>
    <row r="310" spans="1:16" x14ac:dyDescent="0.25">
      <c r="A310" s="212">
        <v>425</v>
      </c>
      <c r="B310" s="4" t="s">
        <v>1170</v>
      </c>
      <c r="C310" s="158" t="s">
        <v>1175</v>
      </c>
      <c r="D310" s="79" t="s">
        <v>1276</v>
      </c>
      <c r="E310" s="79"/>
      <c r="F310" s="79" t="s">
        <v>938</v>
      </c>
      <c r="G310" s="79"/>
      <c r="H310" s="79"/>
      <c r="I310" s="79"/>
      <c r="J310" s="60" t="s">
        <v>1197</v>
      </c>
      <c r="K310" s="169">
        <v>144.30000000000001</v>
      </c>
      <c r="L310" s="170"/>
      <c r="M310" s="151">
        <v>6.9375</v>
      </c>
      <c r="N310" s="149">
        <v>23.088000000000001</v>
      </c>
      <c r="O310" s="149">
        <v>14.8</v>
      </c>
      <c r="P310" s="80">
        <v>0.51416579223504721</v>
      </c>
    </row>
    <row r="311" spans="1:16" x14ac:dyDescent="0.25">
      <c r="A311" s="212">
        <v>426</v>
      </c>
      <c r="B311" s="4" t="s">
        <v>1166</v>
      </c>
      <c r="C311" s="158" t="s">
        <v>1173</v>
      </c>
      <c r="D311" s="79" t="s">
        <v>1276</v>
      </c>
      <c r="E311" s="79"/>
      <c r="F311" s="79" t="s">
        <v>946</v>
      </c>
      <c r="G311" s="79"/>
      <c r="H311" s="79"/>
      <c r="I311" s="79"/>
      <c r="J311" s="60" t="s">
        <v>1197</v>
      </c>
      <c r="K311" s="169">
        <v>187.39999999999998</v>
      </c>
      <c r="L311" s="170"/>
      <c r="M311" s="151">
        <v>5.8930817610062887</v>
      </c>
      <c r="N311" s="149">
        <v>19.22051282051282</v>
      </c>
      <c r="O311" s="149">
        <v>32.591304347826082</v>
      </c>
      <c r="P311" s="80">
        <v>0.31832571227576506</v>
      </c>
    </row>
    <row r="312" spans="1:16" ht="15.75" x14ac:dyDescent="0.25">
      <c r="A312" s="212">
        <v>427</v>
      </c>
      <c r="B312" s="62" t="s">
        <v>1053</v>
      </c>
      <c r="C312" s="99" t="s">
        <v>1173</v>
      </c>
      <c r="D312" s="79" t="s">
        <v>1276</v>
      </c>
      <c r="E312" s="79"/>
      <c r="F312" s="79" t="s">
        <v>940</v>
      </c>
      <c r="G312" s="102" t="s">
        <v>1254</v>
      </c>
      <c r="H312" s="79" t="s">
        <v>1255</v>
      </c>
      <c r="I312" s="79" t="s">
        <v>1054</v>
      </c>
      <c r="J312" s="163">
        <v>67.94</v>
      </c>
      <c r="K312" s="168">
        <v>316.06999999999988</v>
      </c>
      <c r="L312" s="168">
        <v>465.21931115690319</v>
      </c>
      <c r="M312" s="93">
        <v>9.2689149560117254</v>
      </c>
      <c r="N312" s="92">
        <v>17.857062146892648</v>
      </c>
      <c r="O312" s="92">
        <v>18.37616279069767</v>
      </c>
      <c r="P312" s="32">
        <v>0.24879494271039115</v>
      </c>
    </row>
    <row r="313" spans="1:16" ht="15.75" x14ac:dyDescent="0.25">
      <c r="A313" s="212">
        <v>428</v>
      </c>
      <c r="B313" s="62" t="s">
        <v>1057</v>
      </c>
      <c r="C313" s="99" t="s">
        <v>1173</v>
      </c>
      <c r="D313" s="79" t="s">
        <v>1276</v>
      </c>
      <c r="E313" s="79"/>
      <c r="F313" s="79" t="s">
        <v>940</v>
      </c>
      <c r="G313" s="102" t="s">
        <v>1254</v>
      </c>
      <c r="H313" s="79" t="s">
        <v>1255</v>
      </c>
      <c r="I313" s="79" t="s">
        <v>1054</v>
      </c>
      <c r="J313" s="159">
        <v>83.67</v>
      </c>
      <c r="K313" s="168">
        <v>284.95999999999998</v>
      </c>
      <c r="L313" s="168">
        <v>340.57607266642776</v>
      </c>
      <c r="M313" s="93">
        <v>7.4792650918635166</v>
      </c>
      <c r="N313" s="92">
        <v>16.567441860465117</v>
      </c>
      <c r="O313" s="92">
        <v>17.27030303030303</v>
      </c>
      <c r="P313" s="32">
        <v>0.43340040241448691</v>
      </c>
    </row>
    <row r="314" spans="1:16" ht="15.75" x14ac:dyDescent="0.25">
      <c r="A314" s="212">
        <v>429</v>
      </c>
      <c r="B314" s="62" t="s">
        <v>1058</v>
      </c>
      <c r="C314" s="99" t="s">
        <v>1173</v>
      </c>
      <c r="D314" s="79" t="s">
        <v>1276</v>
      </c>
      <c r="E314" s="79"/>
      <c r="F314" s="79" t="s">
        <v>940</v>
      </c>
      <c r="G314" s="102" t="s">
        <v>1254</v>
      </c>
      <c r="H314" s="79" t="s">
        <v>1255</v>
      </c>
      <c r="I314" s="79" t="s">
        <v>1054</v>
      </c>
      <c r="J314" s="159">
        <v>93.71</v>
      </c>
      <c r="K314" s="168">
        <v>187.29999999999998</v>
      </c>
      <c r="L314" s="168">
        <v>199.87194536335502</v>
      </c>
      <c r="M314" s="93">
        <v>11.420731707317072</v>
      </c>
      <c r="N314" s="92">
        <v>12.486666666666666</v>
      </c>
      <c r="O314" s="92">
        <v>21.603229527104958</v>
      </c>
      <c r="P314" s="32">
        <v>0.63438045375218155</v>
      </c>
    </row>
    <row r="315" spans="1:16" ht="15.75" x14ac:dyDescent="0.25">
      <c r="A315" s="212">
        <v>430</v>
      </c>
      <c r="B315" s="62" t="s">
        <v>1059</v>
      </c>
      <c r="C315" s="99" t="s">
        <v>1054</v>
      </c>
      <c r="D315" s="79" t="s">
        <v>1276</v>
      </c>
      <c r="E315" s="79"/>
      <c r="F315" s="79" t="s">
        <v>940</v>
      </c>
      <c r="G315" s="102" t="s">
        <v>1254</v>
      </c>
      <c r="H315" s="79" t="s">
        <v>1255</v>
      </c>
      <c r="I315" s="79" t="s">
        <v>1054</v>
      </c>
      <c r="J315" s="159">
        <v>83.46</v>
      </c>
      <c r="K315" s="168">
        <v>328.7700000000001</v>
      </c>
      <c r="L315" s="168">
        <v>393.92523364485982</v>
      </c>
      <c r="M315" s="93">
        <v>7.9992700729927027</v>
      </c>
      <c r="N315" s="92">
        <v>14.050000000000004</v>
      </c>
      <c r="O315" s="92">
        <v>14.294347826086961</v>
      </c>
      <c r="P315" s="32">
        <v>0.3563118811881188</v>
      </c>
    </row>
    <row r="316" spans="1:16" ht="15.75" x14ac:dyDescent="0.25">
      <c r="A316" s="212">
        <v>431</v>
      </c>
      <c r="B316" s="62" t="s">
        <v>1055</v>
      </c>
      <c r="C316" s="99" t="s">
        <v>1173</v>
      </c>
      <c r="D316" s="79" t="s">
        <v>1276</v>
      </c>
      <c r="E316" s="79"/>
      <c r="F316" s="79" t="s">
        <v>940</v>
      </c>
      <c r="G316" s="102" t="s">
        <v>1254</v>
      </c>
      <c r="H316" s="79" t="s">
        <v>1255</v>
      </c>
      <c r="I316" s="79" t="s">
        <v>1054</v>
      </c>
      <c r="J316" s="159">
        <v>72.67</v>
      </c>
      <c r="K316" s="168">
        <v>239.25</v>
      </c>
      <c r="L316" s="168">
        <v>329.22801706343751</v>
      </c>
      <c r="M316" s="93">
        <v>6.7584745762711869</v>
      </c>
      <c r="N316" s="92">
        <v>14.073529411764707</v>
      </c>
      <c r="O316" s="92">
        <v>13.750000000000002</v>
      </c>
      <c r="P316" s="32">
        <v>0.3317561925967159</v>
      </c>
    </row>
    <row r="317" spans="1:16" ht="15.75" x14ac:dyDescent="0.25">
      <c r="A317" s="212">
        <v>432</v>
      </c>
      <c r="B317" s="62" t="s">
        <v>1056</v>
      </c>
      <c r="C317" s="99" t="s">
        <v>1173</v>
      </c>
      <c r="D317" s="79" t="s">
        <v>1276</v>
      </c>
      <c r="E317" s="79"/>
      <c r="F317" s="79" t="s">
        <v>940</v>
      </c>
      <c r="G317" s="102" t="s">
        <v>1254</v>
      </c>
      <c r="H317" s="79" t="s">
        <v>1255</v>
      </c>
      <c r="I317" s="79" t="s">
        <v>1054</v>
      </c>
      <c r="J317" s="159">
        <v>47.82</v>
      </c>
      <c r="K317" s="168">
        <v>139.72999999999999</v>
      </c>
      <c r="L317" s="168">
        <v>292.19991635299033</v>
      </c>
      <c r="M317" s="93">
        <v>13.972999999999999</v>
      </c>
      <c r="N317" s="92">
        <v>13.435576923076921</v>
      </c>
      <c r="O317" s="92">
        <v>25.405454545454543</v>
      </c>
      <c r="P317" s="32">
        <v>0.30454672766315</v>
      </c>
    </row>
    <row r="318" spans="1:16" ht="15.75" x14ac:dyDescent="0.25">
      <c r="A318" s="212">
        <v>433</v>
      </c>
      <c r="B318" s="62" t="s">
        <v>1103</v>
      </c>
      <c r="C318" s="129" t="s">
        <v>1054</v>
      </c>
      <c r="D318" s="79" t="s">
        <v>1276</v>
      </c>
      <c r="E318" s="79"/>
      <c r="F318" s="79" t="s">
        <v>1110</v>
      </c>
      <c r="G318" s="79"/>
      <c r="H318" s="79"/>
      <c r="I318" s="79"/>
      <c r="J318" s="140">
        <v>99.87</v>
      </c>
      <c r="K318" s="168">
        <v>275.71000000000004</v>
      </c>
      <c r="L318" s="168">
        <v>311.04461784571913</v>
      </c>
      <c r="M318" s="93">
        <v>4.5272577996715935</v>
      </c>
      <c r="N318" s="92">
        <v>14.903243243243246</v>
      </c>
      <c r="O318" s="92">
        <v>10.604230769230771</v>
      </c>
      <c r="P318" s="32">
        <v>0.36828784119106694</v>
      </c>
    </row>
    <row r="319" spans="1:16" ht="15.75" x14ac:dyDescent="0.25">
      <c r="A319" s="212">
        <v>434</v>
      </c>
      <c r="B319" s="62" t="s">
        <v>1104</v>
      </c>
      <c r="C319" s="129" t="s">
        <v>1054</v>
      </c>
      <c r="D319" s="79" t="s">
        <v>1276</v>
      </c>
      <c r="E319" s="79"/>
      <c r="F319" s="79" t="s">
        <v>1110</v>
      </c>
      <c r="G319" s="79"/>
      <c r="H319" s="79"/>
      <c r="I319" s="79"/>
      <c r="J319" s="140">
        <v>99.34</v>
      </c>
      <c r="K319" s="168">
        <v>187.08999999999997</v>
      </c>
      <c r="L319" s="168">
        <v>260.26496237395912</v>
      </c>
      <c r="M319" s="93">
        <v>3.3054770318021198</v>
      </c>
      <c r="N319" s="92">
        <v>37.643863179074444</v>
      </c>
      <c r="O319" s="92">
        <v>9.5454081632653036</v>
      </c>
      <c r="P319" s="32">
        <v>0.45617995018679941</v>
      </c>
    </row>
    <row r="320" spans="1:16" ht="15.75" x14ac:dyDescent="0.25">
      <c r="A320" s="212">
        <v>435</v>
      </c>
      <c r="B320" s="62" t="s">
        <v>1105</v>
      </c>
      <c r="C320" s="129" t="s">
        <v>1054</v>
      </c>
      <c r="D320" s="79" t="s">
        <v>1276</v>
      </c>
      <c r="E320" s="79"/>
      <c r="F320" s="79" t="s">
        <v>1110</v>
      </c>
      <c r="G320" s="79"/>
      <c r="H320" s="79"/>
      <c r="I320" s="79"/>
      <c r="J320" s="140">
        <v>99.44</v>
      </c>
      <c r="K320" s="168">
        <v>220.2</v>
      </c>
      <c r="L320" s="168">
        <v>262.03840589872095</v>
      </c>
      <c r="M320" s="93">
        <v>4.1158878504672893</v>
      </c>
      <c r="N320" s="92">
        <v>23.301587301587301</v>
      </c>
      <c r="O320" s="92">
        <v>11.528795811518323</v>
      </c>
      <c r="P320" s="32">
        <v>0.39898348157560348</v>
      </c>
    </row>
    <row r="321" spans="1:16" ht="15.75" x14ac:dyDescent="0.25">
      <c r="A321" s="212">
        <v>436</v>
      </c>
      <c r="B321" s="62" t="s">
        <v>1099</v>
      </c>
      <c r="C321" s="129" t="s">
        <v>1106</v>
      </c>
      <c r="D321" s="79" t="s">
        <v>1276</v>
      </c>
      <c r="E321" s="79"/>
      <c r="F321" s="79" t="s">
        <v>1110</v>
      </c>
      <c r="G321" s="79"/>
      <c r="H321" s="79"/>
      <c r="I321" s="79"/>
      <c r="J321" s="140">
        <v>45.03</v>
      </c>
      <c r="K321" s="168">
        <v>192.60999999999999</v>
      </c>
      <c r="L321" s="168">
        <v>454.02766963924995</v>
      </c>
      <c r="M321" s="93">
        <v>5.5991279069767437</v>
      </c>
      <c r="N321" s="92">
        <v>8.5604444444444443</v>
      </c>
      <c r="O321" s="92">
        <v>12.190506329113923</v>
      </c>
      <c r="P321" s="32">
        <v>0.28235685752330231</v>
      </c>
    </row>
    <row r="322" spans="1:16" ht="15.75" x14ac:dyDescent="0.25">
      <c r="A322" s="212">
        <v>437</v>
      </c>
      <c r="B322" s="62" t="s">
        <v>1100</v>
      </c>
      <c r="C322" s="129" t="s">
        <v>1106</v>
      </c>
      <c r="D322" s="79" t="s">
        <v>1276</v>
      </c>
      <c r="E322" s="79"/>
      <c r="F322" s="79" t="s">
        <v>1110</v>
      </c>
      <c r="G322" s="79"/>
      <c r="H322" s="79"/>
      <c r="I322" s="79"/>
      <c r="J322" s="140">
        <v>37.54</v>
      </c>
      <c r="K322" s="168">
        <v>124.25899999999997</v>
      </c>
      <c r="L322" s="168">
        <v>362.73084121184604</v>
      </c>
      <c r="M322" s="93">
        <v>5.3559913793103435</v>
      </c>
      <c r="N322" s="92">
        <v>7.1826011560693619</v>
      </c>
      <c r="O322" s="92">
        <v>12.063980582524268</v>
      </c>
      <c r="P322" s="32">
        <v>0.3190976645435244</v>
      </c>
    </row>
    <row r="323" spans="1:16" ht="15.75" x14ac:dyDescent="0.25">
      <c r="A323" s="212">
        <v>438</v>
      </c>
      <c r="B323" s="62" t="s">
        <v>1101</v>
      </c>
      <c r="C323" s="129" t="s">
        <v>1107</v>
      </c>
      <c r="D323" s="79" t="s">
        <v>1276</v>
      </c>
      <c r="E323" s="79"/>
      <c r="F323" s="79" t="s">
        <v>1110</v>
      </c>
      <c r="G323" s="79"/>
      <c r="H323" s="79"/>
      <c r="I323" s="79"/>
      <c r="J323" s="140">
        <v>89.96</v>
      </c>
      <c r="K323" s="168">
        <v>280.62</v>
      </c>
      <c r="L323" s="168">
        <v>342.93057395826503</v>
      </c>
      <c r="M323" s="93">
        <v>5.1584558823529418</v>
      </c>
      <c r="N323" s="92">
        <v>38.975000000000001</v>
      </c>
      <c r="O323" s="92">
        <v>11.643983402489626</v>
      </c>
      <c r="P323" s="32">
        <v>0.44873515745998965</v>
      </c>
    </row>
    <row r="324" spans="1:16" ht="15.75" x14ac:dyDescent="0.25">
      <c r="A324" s="212">
        <v>439</v>
      </c>
      <c r="B324" s="62" t="s">
        <v>1102</v>
      </c>
      <c r="C324" s="129" t="s">
        <v>1107</v>
      </c>
      <c r="D324" s="79" t="s">
        <v>1276</v>
      </c>
      <c r="E324" s="79"/>
      <c r="F324" s="79" t="s">
        <v>1110</v>
      </c>
      <c r="G324" s="79"/>
      <c r="H324" s="79"/>
      <c r="I324" s="79"/>
      <c r="J324" s="140">
        <v>90.26</v>
      </c>
      <c r="K324" s="168">
        <v>274.36</v>
      </c>
      <c r="L324" s="168">
        <v>342.23744385062253</v>
      </c>
      <c r="M324" s="93">
        <v>5.4328712871287133</v>
      </c>
      <c r="N324" s="92">
        <v>33.78817733990148</v>
      </c>
      <c r="O324" s="92">
        <v>11.576371308016878</v>
      </c>
      <c r="P324" s="32">
        <v>0.43869952805453594</v>
      </c>
    </row>
    <row r="325" spans="1:16" ht="15.75" x14ac:dyDescent="0.25">
      <c r="A325" s="212">
        <v>443</v>
      </c>
      <c r="B325" s="62" t="s">
        <v>1060</v>
      </c>
      <c r="C325" s="99" t="s">
        <v>1239</v>
      </c>
      <c r="D325" s="79" t="s">
        <v>1276</v>
      </c>
      <c r="E325" s="79" t="s">
        <v>1285</v>
      </c>
      <c r="F325" s="79" t="s">
        <v>938</v>
      </c>
      <c r="G325" s="79" t="s">
        <v>1229</v>
      </c>
      <c r="H325" s="79" t="s">
        <v>1231</v>
      </c>
      <c r="I325" s="79" t="s">
        <v>1217</v>
      </c>
      <c r="J325" s="159">
        <v>90.61</v>
      </c>
      <c r="K325" s="168">
        <v>371.81999999999988</v>
      </c>
      <c r="L325" s="168">
        <v>410.35205827171393</v>
      </c>
      <c r="M325" s="93">
        <v>8.3743243243243217</v>
      </c>
      <c r="N325" s="92">
        <v>16.673542600896855</v>
      </c>
      <c r="O325" s="92">
        <v>14.245977011494247</v>
      </c>
      <c r="P325" s="32">
        <v>0.50595382746051043</v>
      </c>
    </row>
    <row r="326" spans="1:16" ht="15.75" x14ac:dyDescent="0.25">
      <c r="A326" s="212">
        <v>444</v>
      </c>
      <c r="B326" s="62" t="s">
        <v>1061</v>
      </c>
      <c r="C326" s="99" t="s">
        <v>1117</v>
      </c>
      <c r="D326" s="79" t="s">
        <v>1276</v>
      </c>
      <c r="E326" s="79" t="s">
        <v>1285</v>
      </c>
      <c r="F326" s="79" t="s">
        <v>938</v>
      </c>
      <c r="G326" s="79" t="s">
        <v>1229</v>
      </c>
      <c r="H326" s="79" t="s">
        <v>1231</v>
      </c>
      <c r="I326" s="79" t="s">
        <v>1217</v>
      </c>
      <c r="J326" s="159">
        <v>95.37</v>
      </c>
      <c r="K326" s="168">
        <v>263.7</v>
      </c>
      <c r="L326" s="168">
        <v>276.50204466813454</v>
      </c>
      <c r="M326" s="93">
        <v>8.0642201834862384</v>
      </c>
      <c r="N326" s="92">
        <v>14.982954545454543</v>
      </c>
      <c r="O326" s="92">
        <v>15.790419161676647</v>
      </c>
      <c r="P326" s="32">
        <v>0.51865929509329645</v>
      </c>
    </row>
    <row r="327" spans="1:16" ht="15.75" x14ac:dyDescent="0.25">
      <c r="A327" s="212">
        <v>445</v>
      </c>
      <c r="B327" s="62" t="s">
        <v>1062</v>
      </c>
      <c r="C327" s="99" t="s">
        <v>1116</v>
      </c>
      <c r="D327" s="79" t="s">
        <v>1276</v>
      </c>
      <c r="E327" s="79" t="s">
        <v>1285</v>
      </c>
      <c r="F327" s="79" t="s">
        <v>938</v>
      </c>
      <c r="G327" s="79" t="s">
        <v>1229</v>
      </c>
      <c r="H327" s="79" t="s">
        <v>1231</v>
      </c>
      <c r="I327" s="79" t="s">
        <v>1217</v>
      </c>
      <c r="J327" s="159">
        <v>94.44</v>
      </c>
      <c r="K327" s="168">
        <v>270.92</v>
      </c>
      <c r="L327" s="168">
        <v>286.86997035154599</v>
      </c>
      <c r="M327" s="93">
        <v>9.6412811387900348</v>
      </c>
      <c r="N327" s="92">
        <v>14.487700534759359</v>
      </c>
      <c r="O327" s="92">
        <v>13.822448979591837</v>
      </c>
      <c r="P327" s="32">
        <v>0.56964078794901507</v>
      </c>
    </row>
    <row r="328" spans="1:16" ht="15.75" x14ac:dyDescent="0.25">
      <c r="A328" s="212">
        <v>446</v>
      </c>
      <c r="B328" s="62" t="s">
        <v>684</v>
      </c>
      <c r="C328" s="96" t="s">
        <v>619</v>
      </c>
      <c r="D328" s="79" t="s">
        <v>1282</v>
      </c>
      <c r="E328" s="79"/>
      <c r="F328" s="79" t="s">
        <v>947</v>
      </c>
      <c r="G328" s="79" t="s">
        <v>1254</v>
      </c>
      <c r="H328" s="79" t="s">
        <v>1256</v>
      </c>
      <c r="I328" s="79" t="s">
        <v>1217</v>
      </c>
      <c r="J328" s="140">
        <v>13.4</v>
      </c>
      <c r="K328" s="168">
        <v>94.669000000000011</v>
      </c>
      <c r="L328" s="168">
        <v>706.48507462686553</v>
      </c>
      <c r="M328" s="93">
        <v>7.1179699248120309</v>
      </c>
      <c r="N328" s="92">
        <v>31.347350993377486</v>
      </c>
      <c r="O328" s="92">
        <v>6.9101459854014609</v>
      </c>
      <c r="P328" s="32">
        <v>0.41508221225710001</v>
      </c>
    </row>
    <row r="329" spans="1:16" ht="15.75" x14ac:dyDescent="0.25">
      <c r="A329" s="212">
        <v>447</v>
      </c>
      <c r="B329" s="62" t="s">
        <v>685</v>
      </c>
      <c r="C329" s="96" t="s">
        <v>620</v>
      </c>
      <c r="D329" s="79" t="s">
        <v>1282</v>
      </c>
      <c r="E329" s="79"/>
      <c r="F329" s="79" t="s">
        <v>940</v>
      </c>
      <c r="G329" s="102" t="s">
        <v>1254</v>
      </c>
      <c r="H329" s="79" t="s">
        <v>1255</v>
      </c>
      <c r="I329" s="79" t="s">
        <v>1050</v>
      </c>
      <c r="J329" s="140">
        <v>96.12</v>
      </c>
      <c r="K329" s="168">
        <v>744.37</v>
      </c>
      <c r="L329" s="168">
        <v>774.41739492301292</v>
      </c>
      <c r="M329" s="93">
        <v>7.1574038461538461</v>
      </c>
      <c r="N329" s="92">
        <v>45.666871165644167</v>
      </c>
      <c r="O329" s="92">
        <v>7.0223584905660381</v>
      </c>
      <c r="P329" s="32">
        <v>0.40632911392405063</v>
      </c>
    </row>
    <row r="330" spans="1:16" ht="15.75" x14ac:dyDescent="0.25">
      <c r="A330" s="212">
        <v>448</v>
      </c>
      <c r="B330" s="62" t="s">
        <v>686</v>
      </c>
      <c r="C330" s="96" t="s">
        <v>621</v>
      </c>
      <c r="D330" s="79" t="s">
        <v>1282</v>
      </c>
      <c r="E330" s="79"/>
      <c r="F330" s="79" t="s">
        <v>940</v>
      </c>
      <c r="G330" s="102" t="s">
        <v>1254</v>
      </c>
      <c r="H330" s="79" t="s">
        <v>1255</v>
      </c>
      <c r="I330" s="79" t="s">
        <v>1052</v>
      </c>
      <c r="J330" s="140">
        <v>100</v>
      </c>
      <c r="K330" s="168">
        <v>834.21</v>
      </c>
      <c r="L330" s="168">
        <v>837.39208994177841</v>
      </c>
      <c r="M330" s="93">
        <v>7.3176315789473687</v>
      </c>
      <c r="N330" s="92">
        <v>167.51204819277109</v>
      </c>
      <c r="O330" s="92">
        <v>6.7821951219512195</v>
      </c>
      <c r="P330" s="32">
        <v>0.38091375600066213</v>
      </c>
    </row>
    <row r="331" spans="1:16" ht="15.75" x14ac:dyDescent="0.25">
      <c r="A331" s="212">
        <v>449</v>
      </c>
      <c r="B331" s="62" t="s">
        <v>687</v>
      </c>
      <c r="C331" s="96" t="s">
        <v>622</v>
      </c>
      <c r="D331" s="79" t="s">
        <v>1282</v>
      </c>
      <c r="E331" s="79"/>
      <c r="F331" s="79" t="s">
        <v>940</v>
      </c>
      <c r="G331" s="102" t="s">
        <v>1254</v>
      </c>
      <c r="H331" s="79" t="s">
        <v>1255</v>
      </c>
      <c r="I331" s="79" t="s">
        <v>1234</v>
      </c>
      <c r="J331" s="140">
        <v>100</v>
      </c>
      <c r="K331" s="168">
        <v>45</v>
      </c>
      <c r="L331" s="168">
        <v>45</v>
      </c>
      <c r="M331" s="93">
        <v>18</v>
      </c>
      <c r="N331" s="92">
        <v>9</v>
      </c>
      <c r="O331" s="92">
        <v>18</v>
      </c>
      <c r="P331" s="32">
        <v>2.103448275862069</v>
      </c>
    </row>
    <row r="332" spans="1:16" ht="15.75" x14ac:dyDescent="0.25">
      <c r="A332" s="212">
        <v>450</v>
      </c>
      <c r="B332" s="62" t="s">
        <v>970</v>
      </c>
      <c r="C332" s="99" t="s">
        <v>623</v>
      </c>
      <c r="D332" s="79" t="s">
        <v>1282</v>
      </c>
      <c r="E332" s="79"/>
      <c r="F332" s="79" t="s">
        <v>947</v>
      </c>
      <c r="G332" s="79" t="s">
        <v>1254</v>
      </c>
      <c r="H332" s="79" t="s">
        <v>1256</v>
      </c>
      <c r="I332" s="79" t="s">
        <v>1217</v>
      </c>
      <c r="J332" s="140">
        <v>4.5</v>
      </c>
      <c r="K332" s="168">
        <v>22.3</v>
      </c>
      <c r="L332" s="168">
        <v>495.55555555555549</v>
      </c>
      <c r="M332" s="93">
        <v>11.262626262626261</v>
      </c>
      <c r="N332" s="92">
        <v>24.777777777777775</v>
      </c>
      <c r="O332" s="92">
        <v>9.3697478991596626</v>
      </c>
      <c r="P332" s="32">
        <v>1.0278257706647262</v>
      </c>
    </row>
    <row r="333" spans="1:16" ht="15.75" x14ac:dyDescent="0.25">
      <c r="A333" s="212">
        <v>451</v>
      </c>
      <c r="B333" s="62" t="s">
        <v>688</v>
      </c>
      <c r="C333" s="96" t="s">
        <v>624</v>
      </c>
      <c r="D333" s="79" t="s">
        <v>1282</v>
      </c>
      <c r="E333" s="79"/>
      <c r="F333" s="79" t="s">
        <v>943</v>
      </c>
      <c r="G333" s="79" t="s">
        <v>1254</v>
      </c>
      <c r="H333" s="79" t="s">
        <v>1255</v>
      </c>
      <c r="I333" s="79" t="s">
        <v>1054</v>
      </c>
      <c r="J333" s="140">
        <v>95.7</v>
      </c>
      <c r="K333" s="168">
        <v>746.81000000000017</v>
      </c>
      <c r="L333" s="168">
        <v>780.36572622779534</v>
      </c>
      <c r="M333" s="93">
        <v>7.1808653846153865</v>
      </c>
      <c r="N333" s="92">
        <v>67.891818181818195</v>
      </c>
      <c r="O333" s="92">
        <v>6.3288983050847474</v>
      </c>
      <c r="P333" s="32">
        <v>0.42385128693994267</v>
      </c>
    </row>
    <row r="334" spans="1:16" s="59" customFormat="1" ht="15.75" x14ac:dyDescent="0.25">
      <c r="A334" s="212">
        <v>452</v>
      </c>
      <c r="B334" s="62" t="s">
        <v>668</v>
      </c>
      <c r="C334" s="96" t="s">
        <v>1249</v>
      </c>
      <c r="D334" s="79"/>
      <c r="E334" s="79"/>
      <c r="F334" s="79" t="s">
        <v>940</v>
      </c>
      <c r="G334" s="102" t="s">
        <v>1254</v>
      </c>
      <c r="H334" s="79" t="s">
        <v>1255</v>
      </c>
      <c r="I334" s="79" t="s">
        <v>1054</v>
      </c>
      <c r="J334" s="140">
        <v>100</v>
      </c>
      <c r="K334" s="168">
        <v>323.37999999999988</v>
      </c>
      <c r="L334" s="168">
        <v>319.76663700187879</v>
      </c>
      <c r="M334" s="93">
        <v>37.602325581395334</v>
      </c>
      <c r="N334" s="92">
        <v>63.909090909090892</v>
      </c>
      <c r="O334" s="92">
        <v>6.1246212121212098</v>
      </c>
      <c r="P334" s="32">
        <v>0.51112149532710283</v>
      </c>
    </row>
    <row r="335" spans="1:16" s="59" customFormat="1" ht="15.75" x14ac:dyDescent="0.25">
      <c r="A335" s="212">
        <v>453</v>
      </c>
      <c r="B335" s="62" t="s">
        <v>670</v>
      </c>
      <c r="C335" s="96" t="s">
        <v>475</v>
      </c>
      <c r="D335" s="79"/>
      <c r="E335" s="79"/>
      <c r="F335" s="79" t="s">
        <v>940</v>
      </c>
      <c r="G335" s="102" t="s">
        <v>1254</v>
      </c>
      <c r="H335" s="79" t="s">
        <v>1255</v>
      </c>
      <c r="I335" s="79" t="s">
        <v>1054</v>
      </c>
      <c r="J335" s="140">
        <v>100</v>
      </c>
      <c r="K335" s="168">
        <v>314.06999999999988</v>
      </c>
      <c r="L335" s="168">
        <v>311.29943502824858</v>
      </c>
      <c r="M335" s="93">
        <v>38.918215613382884</v>
      </c>
      <c r="N335" s="92">
        <v>62.315476190476168</v>
      </c>
      <c r="O335" s="92">
        <v>10.131290322580641</v>
      </c>
      <c r="P335" s="32">
        <v>0.33846153846153848</v>
      </c>
    </row>
    <row r="336" spans="1:16" s="59" customFormat="1" ht="15.75" x14ac:dyDescent="0.25">
      <c r="A336" s="212">
        <v>454</v>
      </c>
      <c r="B336" s="62" t="s">
        <v>671</v>
      </c>
      <c r="C336" s="96" t="s">
        <v>468</v>
      </c>
      <c r="D336" s="79"/>
      <c r="E336" s="79"/>
      <c r="F336" s="79" t="s">
        <v>940</v>
      </c>
      <c r="G336" s="102" t="s">
        <v>1254</v>
      </c>
      <c r="H336" s="79" t="s">
        <v>1255</v>
      </c>
      <c r="I336" s="79" t="s">
        <v>1050</v>
      </c>
      <c r="J336" s="140">
        <v>100</v>
      </c>
      <c r="K336" s="168">
        <v>374.40999999999997</v>
      </c>
      <c r="L336" s="168">
        <v>372.10296163784534</v>
      </c>
      <c r="M336" s="93">
        <v>25.644520547945206</v>
      </c>
      <c r="N336" s="92">
        <v>74.435387673956257</v>
      </c>
      <c r="O336" s="92">
        <v>9.9312997347480092</v>
      </c>
      <c r="P336" s="32">
        <v>0.33052594171997157</v>
      </c>
    </row>
    <row r="337" spans="1:16" s="59" customFormat="1" ht="15.75" x14ac:dyDescent="0.25">
      <c r="A337" s="212">
        <v>455</v>
      </c>
      <c r="B337" s="62" t="s">
        <v>672</v>
      </c>
      <c r="C337" s="96" t="s">
        <v>469</v>
      </c>
      <c r="D337" s="79"/>
      <c r="E337" s="79"/>
      <c r="F337" s="79" t="s">
        <v>940</v>
      </c>
      <c r="G337" s="102" t="s">
        <v>1254</v>
      </c>
      <c r="H337" s="79" t="s">
        <v>1255</v>
      </c>
      <c r="I337" s="79" t="s">
        <v>1052</v>
      </c>
      <c r="J337" s="140">
        <v>100</v>
      </c>
      <c r="K337" s="168">
        <v>361.51000000000005</v>
      </c>
      <c r="L337" s="168">
        <v>345.41372061914768</v>
      </c>
      <c r="M337" s="93">
        <v>28.242968750000003</v>
      </c>
      <c r="N337" s="92">
        <v>69.122370936902485</v>
      </c>
      <c r="O337" s="92">
        <v>9.1521518987341786</v>
      </c>
      <c r="P337" s="32">
        <v>0.34841477060798209</v>
      </c>
    </row>
    <row r="338" spans="1:16" s="59" customFormat="1" ht="15.75" x14ac:dyDescent="0.25">
      <c r="A338" s="212">
        <v>456</v>
      </c>
      <c r="B338" s="62" t="s">
        <v>673</v>
      </c>
      <c r="C338" s="96" t="s">
        <v>470</v>
      </c>
      <c r="D338" s="79"/>
      <c r="E338" s="79"/>
      <c r="F338" s="79" t="s">
        <v>940</v>
      </c>
      <c r="G338" s="102" t="s">
        <v>1254</v>
      </c>
      <c r="H338" s="79" t="s">
        <v>1255</v>
      </c>
      <c r="I338" s="79" t="s">
        <v>1054</v>
      </c>
      <c r="J338" s="140">
        <v>100</v>
      </c>
      <c r="K338" s="168">
        <v>382.19999999999987</v>
      </c>
      <c r="L338" s="168">
        <v>377.40693196405658</v>
      </c>
      <c r="M338" s="93">
        <v>22.482352941176462</v>
      </c>
      <c r="N338" s="92">
        <v>75.533596837944643</v>
      </c>
      <c r="O338" s="92">
        <v>8.8267898383371808</v>
      </c>
      <c r="P338" s="32">
        <v>0.34482758620689657</v>
      </c>
    </row>
    <row r="339" spans="1:16" ht="15.75" x14ac:dyDescent="0.25">
      <c r="A339" s="212">
        <v>457</v>
      </c>
      <c r="B339" s="62" t="s">
        <v>669</v>
      </c>
      <c r="C339" s="101" t="s">
        <v>471</v>
      </c>
      <c r="D339" s="79"/>
      <c r="E339" s="79"/>
      <c r="F339" s="67" t="s">
        <v>940</v>
      </c>
      <c r="G339" s="102" t="s">
        <v>1254</v>
      </c>
      <c r="H339" s="67" t="s">
        <v>1255</v>
      </c>
      <c r="I339" s="67" t="s">
        <v>1234</v>
      </c>
      <c r="J339" s="140">
        <v>71.86</v>
      </c>
      <c r="K339" s="168">
        <v>51.050000000000018</v>
      </c>
      <c r="L339" s="168">
        <v>71.040912886167547</v>
      </c>
      <c r="M339" s="93">
        <v>28.361111111111121</v>
      </c>
      <c r="N339" s="92">
        <v>14.220055710306413</v>
      </c>
      <c r="O339" s="92">
        <v>7.8902627511591996</v>
      </c>
      <c r="P339" s="32">
        <v>0.97180378524526811</v>
      </c>
    </row>
    <row r="340" spans="1:16" ht="15.75" x14ac:dyDescent="0.25">
      <c r="A340" s="212">
        <v>458</v>
      </c>
      <c r="B340" s="62" t="s">
        <v>674</v>
      </c>
      <c r="C340" s="96" t="s">
        <v>472</v>
      </c>
      <c r="D340" s="79"/>
      <c r="E340" s="79"/>
      <c r="F340" s="67" t="s">
        <v>940</v>
      </c>
      <c r="G340" s="102" t="s">
        <v>1254</v>
      </c>
      <c r="H340" s="67" t="s">
        <v>1255</v>
      </c>
      <c r="I340" s="67" t="s">
        <v>1050</v>
      </c>
      <c r="J340" s="140">
        <v>93.99</v>
      </c>
      <c r="K340" s="168">
        <v>429.13000000000005</v>
      </c>
      <c r="L340" s="168">
        <v>456.56984785615492</v>
      </c>
      <c r="M340" s="93">
        <v>16.44176245210728</v>
      </c>
      <c r="N340" s="92">
        <v>91.30425531914895</v>
      </c>
      <c r="O340" s="92">
        <v>5.76013422818792</v>
      </c>
      <c r="P340" s="32">
        <v>0.46861738535249825</v>
      </c>
    </row>
    <row r="341" spans="1:16" ht="15.75" x14ac:dyDescent="0.25">
      <c r="A341" s="212">
        <v>459</v>
      </c>
      <c r="B341" s="62" t="s">
        <v>675</v>
      </c>
      <c r="C341" s="96" t="s">
        <v>473</v>
      </c>
      <c r="D341" s="79"/>
      <c r="E341" s="79"/>
      <c r="F341" s="67" t="s">
        <v>940</v>
      </c>
      <c r="G341" s="102" t="s">
        <v>1254</v>
      </c>
      <c r="H341" s="67" t="s">
        <v>1255</v>
      </c>
      <c r="I341" s="67" t="s">
        <v>1052</v>
      </c>
      <c r="J341" s="140">
        <v>100</v>
      </c>
      <c r="K341" s="168">
        <v>404.92</v>
      </c>
      <c r="L341" s="168">
        <v>405.52829243865807</v>
      </c>
      <c r="M341" s="93">
        <v>18.833488372093026</v>
      </c>
      <c r="N341" s="92">
        <v>81.146292585170343</v>
      </c>
      <c r="O341" s="92">
        <v>5.9026239067055402</v>
      </c>
      <c r="P341" s="32">
        <v>0.47190112686295893</v>
      </c>
    </row>
    <row r="342" spans="1:16" ht="15.75" x14ac:dyDescent="0.25">
      <c r="A342" s="212">
        <v>460</v>
      </c>
      <c r="B342" s="62" t="s">
        <v>676</v>
      </c>
      <c r="C342" s="96" t="s">
        <v>474</v>
      </c>
      <c r="D342" s="79"/>
      <c r="E342" s="79"/>
      <c r="F342" s="67" t="s">
        <v>940</v>
      </c>
      <c r="G342" s="102" t="s">
        <v>1254</v>
      </c>
      <c r="H342" s="67" t="s">
        <v>1255</v>
      </c>
      <c r="I342" s="67" t="s">
        <v>1054</v>
      </c>
      <c r="J342" s="140">
        <v>87.77</v>
      </c>
      <c r="K342" s="168">
        <v>380.85000000000008</v>
      </c>
      <c r="L342" s="168">
        <v>433.91819528312641</v>
      </c>
      <c r="M342" s="93">
        <v>22.535502958579887</v>
      </c>
      <c r="N342" s="92">
        <v>86.753986332574058</v>
      </c>
      <c r="O342" s="92">
        <v>5.7098950524737644</v>
      </c>
      <c r="P342" s="32">
        <v>0.51914639010769836</v>
      </c>
    </row>
    <row r="343" spans="1:16" ht="15.75" x14ac:dyDescent="0.25">
      <c r="A343" s="212">
        <v>461</v>
      </c>
      <c r="B343" s="62" t="s">
        <v>1063</v>
      </c>
      <c r="C343" s="99" t="s">
        <v>1151</v>
      </c>
      <c r="D343" s="79" t="s">
        <v>1276</v>
      </c>
      <c r="E343" s="79"/>
      <c r="F343" s="67" t="s">
        <v>940</v>
      </c>
      <c r="G343" s="102" t="s">
        <v>1254</v>
      </c>
      <c r="H343" s="67" t="s">
        <v>1255</v>
      </c>
      <c r="I343" s="67" t="s">
        <v>1052</v>
      </c>
      <c r="J343" s="159">
        <v>99.85</v>
      </c>
      <c r="K343" s="168">
        <v>356.15000000000003</v>
      </c>
      <c r="L343" s="168">
        <v>356.68502754131202</v>
      </c>
      <c r="M343" s="93">
        <v>7.0246548323471405</v>
      </c>
      <c r="N343" s="92">
        <v>14.07707509881423</v>
      </c>
      <c r="O343" s="92">
        <v>16.412442396313367</v>
      </c>
      <c r="P343" s="32">
        <v>0.38203337213814503</v>
      </c>
    </row>
    <row r="344" spans="1:16" ht="15.75" x14ac:dyDescent="0.25">
      <c r="A344" s="212">
        <v>462</v>
      </c>
      <c r="B344" s="62" t="s">
        <v>1064</v>
      </c>
      <c r="C344" s="99" t="s">
        <v>1152</v>
      </c>
      <c r="D344" s="79" t="s">
        <v>1276</v>
      </c>
      <c r="E344" s="79"/>
      <c r="F344" s="67" t="s">
        <v>940</v>
      </c>
      <c r="G344" s="102" t="s">
        <v>1254</v>
      </c>
      <c r="H344" s="67" t="s">
        <v>1255</v>
      </c>
      <c r="I344" s="67" t="s">
        <v>1050</v>
      </c>
      <c r="J344" s="159">
        <v>99.66</v>
      </c>
      <c r="K344" s="168">
        <v>311.16000000000008</v>
      </c>
      <c r="L344" s="168">
        <v>312.22155328115605</v>
      </c>
      <c r="M344" s="93">
        <v>7.2531468531468555</v>
      </c>
      <c r="N344" s="92">
        <v>13.953363228699555</v>
      </c>
      <c r="O344" s="92">
        <v>15.252941176470593</v>
      </c>
      <c r="P344" s="32">
        <v>0.46704384724186715</v>
      </c>
    </row>
    <row r="345" spans="1:16" ht="15.75" x14ac:dyDescent="0.25">
      <c r="A345" s="212">
        <v>463</v>
      </c>
      <c r="B345" s="62" t="s">
        <v>1065</v>
      </c>
      <c r="C345" s="99" t="s">
        <v>1153</v>
      </c>
      <c r="D345" s="79" t="s">
        <v>1276</v>
      </c>
      <c r="E345" s="79"/>
      <c r="F345" s="67" t="s">
        <v>940</v>
      </c>
      <c r="G345" s="102" t="s">
        <v>1254</v>
      </c>
      <c r="H345" s="67" t="s">
        <v>1255</v>
      </c>
      <c r="I345" s="67" t="s">
        <v>1052</v>
      </c>
      <c r="J345" s="159">
        <v>99.63</v>
      </c>
      <c r="K345" s="168">
        <v>420.03000000000009</v>
      </c>
      <c r="L345" s="168">
        <v>421.5898825654923</v>
      </c>
      <c r="M345" s="93">
        <v>7.6369090909090929</v>
      </c>
      <c r="N345" s="92">
        <v>16.801200000000005</v>
      </c>
      <c r="O345" s="92">
        <v>14.53391003460208</v>
      </c>
      <c r="P345" s="32">
        <v>0.36196498054474702</v>
      </c>
    </row>
    <row r="346" spans="1:16" ht="15.75" x14ac:dyDescent="0.25">
      <c r="A346" s="212">
        <v>467</v>
      </c>
      <c r="B346" s="6" t="s">
        <v>803</v>
      </c>
      <c r="C346" s="96" t="s">
        <v>1250</v>
      </c>
      <c r="D346" s="79" t="s">
        <v>1283</v>
      </c>
      <c r="E346" s="79" t="s">
        <v>1290</v>
      </c>
      <c r="F346" s="67" t="s">
        <v>953</v>
      </c>
      <c r="G346" s="79" t="s">
        <v>1229</v>
      </c>
      <c r="H346" s="79" t="s">
        <v>1230</v>
      </c>
      <c r="I346" s="79" t="s">
        <v>1217</v>
      </c>
      <c r="J346" s="140">
        <v>43.86</v>
      </c>
      <c r="K346" s="168">
        <v>109.39999999999999</v>
      </c>
      <c r="L346" s="168">
        <v>249.43000455996355</v>
      </c>
      <c r="M346" s="93">
        <v>5.2596153846153841</v>
      </c>
      <c r="N346" s="92">
        <v>12.474344355758266</v>
      </c>
      <c r="O346" s="92">
        <v>10.831683168316831</v>
      </c>
      <c r="P346" s="32">
        <v>0.4809801001759848</v>
      </c>
    </row>
    <row r="347" spans="1:16" ht="15.75" x14ac:dyDescent="0.25">
      <c r="A347" s="212">
        <v>468</v>
      </c>
      <c r="B347" s="6" t="s">
        <v>804</v>
      </c>
      <c r="C347" s="84" t="s">
        <v>1251</v>
      </c>
      <c r="D347" s="79" t="s">
        <v>1283</v>
      </c>
      <c r="E347" s="79" t="s">
        <v>1290</v>
      </c>
      <c r="F347" s="67" t="s">
        <v>953</v>
      </c>
      <c r="G347" s="79" t="s">
        <v>1229</v>
      </c>
      <c r="H347" s="79" t="s">
        <v>1230</v>
      </c>
      <c r="I347" s="79" t="s">
        <v>1217</v>
      </c>
      <c r="J347" s="140">
        <v>19.23</v>
      </c>
      <c r="K347" s="168">
        <v>68.326999999999998</v>
      </c>
      <c r="L347" s="168">
        <v>355.31461258450338</v>
      </c>
      <c r="M347" s="93">
        <v>5.9935964912280699</v>
      </c>
      <c r="N347" s="92">
        <v>12.91625708884688</v>
      </c>
      <c r="O347" s="92">
        <v>6.5073333333333334</v>
      </c>
      <c r="P347" s="32">
        <v>0.85797416723317455</v>
      </c>
    </row>
    <row r="348" spans="1:16" ht="15.75" x14ac:dyDescent="0.25">
      <c r="A348" s="212">
        <v>471</v>
      </c>
      <c r="B348" s="6" t="s">
        <v>805</v>
      </c>
      <c r="C348" s="84" t="s">
        <v>1252</v>
      </c>
      <c r="D348" s="79" t="s">
        <v>1283</v>
      </c>
      <c r="E348" s="79" t="s">
        <v>1290</v>
      </c>
      <c r="F348" s="67" t="s">
        <v>953</v>
      </c>
      <c r="G348" s="79" t="s">
        <v>1229</v>
      </c>
      <c r="H348" s="79" t="s">
        <v>1230</v>
      </c>
      <c r="I348" s="79" t="s">
        <v>1217</v>
      </c>
      <c r="J348" s="140">
        <v>29.07</v>
      </c>
      <c r="K348" s="168">
        <v>75.477000000000004</v>
      </c>
      <c r="L348" s="168">
        <v>260.20270969076432</v>
      </c>
      <c r="M348" s="93">
        <v>6.9886111111111111</v>
      </c>
      <c r="N348" s="92">
        <v>19.967460317460318</v>
      </c>
      <c r="O348" s="92">
        <v>7.9869841269841277</v>
      </c>
      <c r="P348" s="32">
        <v>0.7891056486595398</v>
      </c>
    </row>
    <row r="349" spans="1:16" ht="15.75" x14ac:dyDescent="0.25">
      <c r="A349" s="212">
        <v>474</v>
      </c>
      <c r="B349" s="62" t="s">
        <v>1162</v>
      </c>
      <c r="C349" s="96" t="s">
        <v>625</v>
      </c>
      <c r="D349" s="79" t="s">
        <v>1283</v>
      </c>
      <c r="E349" s="79"/>
      <c r="F349" s="71" t="s">
        <v>947</v>
      </c>
      <c r="G349" s="71" t="s">
        <v>1254</v>
      </c>
      <c r="H349" s="71" t="s">
        <v>1256</v>
      </c>
      <c r="I349" s="71" t="s">
        <v>1217</v>
      </c>
      <c r="J349" s="140">
        <v>29.18</v>
      </c>
      <c r="K349" s="168">
        <v>95.11</v>
      </c>
      <c r="L349" s="168">
        <v>325.94242631939676</v>
      </c>
      <c r="M349" s="93">
        <v>7.6701612903225804</v>
      </c>
      <c r="N349" s="92">
        <v>4.1173160173160168</v>
      </c>
      <c r="O349" s="92">
        <v>5.870987654320988</v>
      </c>
      <c r="P349" s="32">
        <v>0.57911339863855227</v>
      </c>
    </row>
    <row r="350" spans="1:16" ht="15.75" x14ac:dyDescent="0.25">
      <c r="A350" s="212">
        <v>475</v>
      </c>
      <c r="B350" s="62" t="s">
        <v>1161</v>
      </c>
      <c r="C350" s="96" t="s">
        <v>626</v>
      </c>
      <c r="D350" s="79" t="s">
        <v>1283</v>
      </c>
      <c r="E350" s="79"/>
      <c r="F350" s="71" t="s">
        <v>940</v>
      </c>
      <c r="G350" s="102" t="s">
        <v>1254</v>
      </c>
      <c r="H350" s="71" t="s">
        <v>1255</v>
      </c>
      <c r="I350" s="71" t="s">
        <v>1050</v>
      </c>
      <c r="J350" s="140">
        <v>99.95</v>
      </c>
      <c r="K350" s="168">
        <v>437.5</v>
      </c>
      <c r="L350" s="168">
        <v>437.71885942971483</v>
      </c>
      <c r="M350" s="93">
        <v>7.8125</v>
      </c>
      <c r="N350" s="92">
        <v>4.0137614678899078</v>
      </c>
      <c r="O350" s="92">
        <v>6.7307692307692308</v>
      </c>
      <c r="P350" s="32">
        <v>0.49828767123287671</v>
      </c>
    </row>
    <row r="351" spans="1:16" ht="15.75" x14ac:dyDescent="0.25">
      <c r="A351" s="212">
        <v>476</v>
      </c>
      <c r="B351" s="62" t="s">
        <v>1160</v>
      </c>
      <c r="C351" s="96" t="s">
        <v>627</v>
      </c>
      <c r="D351" s="79" t="s">
        <v>1283</v>
      </c>
      <c r="E351" s="79"/>
      <c r="F351" s="71" t="s">
        <v>943</v>
      </c>
      <c r="G351" s="71" t="s">
        <v>1254</v>
      </c>
      <c r="H351" s="71" t="s">
        <v>1255</v>
      </c>
      <c r="I351" s="71" t="s">
        <v>1054</v>
      </c>
      <c r="J351" s="140">
        <v>98</v>
      </c>
      <c r="K351" s="168">
        <v>290.42</v>
      </c>
      <c r="L351" s="168">
        <v>296.34693877551024</v>
      </c>
      <c r="M351" s="93">
        <v>6.2455913978494628</v>
      </c>
      <c r="N351" s="92">
        <v>3.2741826381059753</v>
      </c>
      <c r="O351" s="92">
        <v>5.8084000000000007</v>
      </c>
      <c r="P351" s="32">
        <v>0.68947062245491564</v>
      </c>
    </row>
    <row r="352" spans="1:16" ht="15.75" x14ac:dyDescent="0.25">
      <c r="A352" s="212">
        <v>477</v>
      </c>
      <c r="B352" s="62" t="s">
        <v>1142</v>
      </c>
      <c r="C352" s="99" t="s">
        <v>1148</v>
      </c>
      <c r="D352" s="79" t="s">
        <v>1283</v>
      </c>
      <c r="E352" s="79" t="s">
        <v>1290</v>
      </c>
      <c r="F352" s="67" t="s">
        <v>938</v>
      </c>
      <c r="G352" s="79"/>
      <c r="H352" s="67"/>
      <c r="I352" s="67"/>
      <c r="J352" s="159">
        <v>45.46</v>
      </c>
      <c r="K352" s="168">
        <v>140.06800000000001</v>
      </c>
      <c r="L352" s="168">
        <v>308.1126264848217</v>
      </c>
      <c r="M352" s="93">
        <v>6.9340594059405953</v>
      </c>
      <c r="N352" s="92">
        <v>14.666806282722513</v>
      </c>
      <c r="O352" s="92">
        <v>7.7385635359116023</v>
      </c>
      <c r="P352" s="32">
        <v>0.36892103205629406</v>
      </c>
    </row>
    <row r="353" spans="1:16" ht="15.75" x14ac:dyDescent="0.25">
      <c r="A353" s="212">
        <v>478</v>
      </c>
      <c r="B353" s="62" t="s">
        <v>1143</v>
      </c>
      <c r="C353" s="99" t="s">
        <v>1159</v>
      </c>
      <c r="D353" s="79" t="s">
        <v>1283</v>
      </c>
      <c r="E353" s="79" t="s">
        <v>1290</v>
      </c>
      <c r="F353" s="67" t="s">
        <v>938</v>
      </c>
      <c r="G353" s="79"/>
      <c r="H353" s="67"/>
      <c r="I353" s="67"/>
      <c r="J353" s="159">
        <v>74.11</v>
      </c>
      <c r="K353" s="168">
        <v>167.47600000000003</v>
      </c>
      <c r="L353" s="168">
        <v>225.98299824585081</v>
      </c>
      <c r="M353" s="93">
        <v>4.0162110311750601</v>
      </c>
      <c r="N353" s="92">
        <v>9.3042222222222239</v>
      </c>
      <c r="O353" s="92">
        <v>9.6250574712643697</v>
      </c>
      <c r="P353" s="32">
        <v>0.38868988391376452</v>
      </c>
    </row>
    <row r="354" spans="1:16" ht="15.75" x14ac:dyDescent="0.25">
      <c r="A354" s="212">
        <v>479</v>
      </c>
      <c r="B354" s="62" t="s">
        <v>345</v>
      </c>
      <c r="C354" s="96" t="s">
        <v>421</v>
      </c>
      <c r="D354" s="79" t="s">
        <v>1276</v>
      </c>
      <c r="E354" s="79" t="s">
        <v>1285</v>
      </c>
      <c r="F354" s="67" t="s">
        <v>939</v>
      </c>
      <c r="G354" s="79" t="s">
        <v>1218</v>
      </c>
      <c r="H354" s="67" t="s">
        <v>1217</v>
      </c>
      <c r="I354" s="67" t="s">
        <v>1217</v>
      </c>
      <c r="J354" s="140">
        <v>22.59</v>
      </c>
      <c r="K354" s="168">
        <v>68.94</v>
      </c>
      <c r="L354" s="168">
        <v>305.18</v>
      </c>
      <c r="M354" s="93">
        <v>5.3859374999999998</v>
      </c>
      <c r="N354" s="92">
        <v>18.632432432432431</v>
      </c>
      <c r="O354" s="92">
        <v>8.6174999999999997</v>
      </c>
      <c r="P354" s="32">
        <v>0.2603290676416819</v>
      </c>
    </row>
    <row r="355" spans="1:16" ht="15.75" x14ac:dyDescent="0.25">
      <c r="A355" s="212">
        <v>480</v>
      </c>
      <c r="B355" s="62" t="s">
        <v>346</v>
      </c>
      <c r="C355" s="96" t="s">
        <v>422</v>
      </c>
      <c r="D355" s="79" t="s">
        <v>1276</v>
      </c>
      <c r="E355" s="79" t="s">
        <v>1285</v>
      </c>
      <c r="F355" s="67" t="s">
        <v>939</v>
      </c>
      <c r="G355" s="79" t="s">
        <v>1218</v>
      </c>
      <c r="H355" s="79" t="s">
        <v>1232</v>
      </c>
      <c r="I355" s="67" t="s">
        <v>794</v>
      </c>
      <c r="J355" s="140">
        <v>8.9</v>
      </c>
      <c r="K355" s="168">
        <v>38.38000000000001</v>
      </c>
      <c r="L355" s="168">
        <v>431.24</v>
      </c>
      <c r="M355" s="93">
        <v>5.9968750000000011</v>
      </c>
      <c r="N355" s="92">
        <v>25.586666666666673</v>
      </c>
      <c r="O355" s="92">
        <v>7.6760000000000019</v>
      </c>
      <c r="P355" s="32">
        <v>0.30989761092150164</v>
      </c>
    </row>
    <row r="356" spans="1:16" ht="15.75" x14ac:dyDescent="0.25">
      <c r="A356" s="212">
        <v>481</v>
      </c>
      <c r="B356" s="62" t="s">
        <v>347</v>
      </c>
      <c r="C356" s="96" t="s">
        <v>423</v>
      </c>
      <c r="D356" s="79" t="s">
        <v>1276</v>
      </c>
      <c r="E356" s="79" t="s">
        <v>1285</v>
      </c>
      <c r="F356" s="67" t="s">
        <v>939</v>
      </c>
      <c r="G356" s="79" t="s">
        <v>1218</v>
      </c>
      <c r="H356" s="79" t="s">
        <v>1232</v>
      </c>
      <c r="I356" s="67" t="s">
        <v>1217</v>
      </c>
      <c r="J356" s="140">
        <v>86.48</v>
      </c>
      <c r="K356" s="168">
        <v>259.67</v>
      </c>
      <c r="L356" s="168">
        <v>300.27</v>
      </c>
      <c r="M356" s="93">
        <v>5.1116141732283467</v>
      </c>
      <c r="N356" s="92">
        <v>16.229375000000001</v>
      </c>
      <c r="O356" s="92">
        <v>10.819583333333334</v>
      </c>
      <c r="P356" s="32">
        <v>0.21058275058275056</v>
      </c>
    </row>
    <row r="357" spans="1:16" ht="15.75" x14ac:dyDescent="0.25">
      <c r="A357" s="212">
        <v>482</v>
      </c>
      <c r="B357" s="62" t="s">
        <v>348</v>
      </c>
      <c r="C357" s="96" t="s">
        <v>424</v>
      </c>
      <c r="D357" s="79" t="s">
        <v>1276</v>
      </c>
      <c r="E357" s="79" t="s">
        <v>1285</v>
      </c>
      <c r="F357" s="67" t="s">
        <v>939</v>
      </c>
      <c r="G357" s="79" t="s">
        <v>1218</v>
      </c>
      <c r="H357" s="79" t="s">
        <v>1232</v>
      </c>
      <c r="I357" s="67" t="s">
        <v>1222</v>
      </c>
      <c r="J357" s="140">
        <v>79.86</v>
      </c>
      <c r="K357" s="168">
        <v>216.67</v>
      </c>
      <c r="L357" s="168">
        <v>371.31</v>
      </c>
      <c r="M357" s="93">
        <v>5.1959232613908863</v>
      </c>
      <c r="N357" s="92">
        <v>15.587769784172661</v>
      </c>
      <c r="O357" s="92">
        <v>10.317619047619047</v>
      </c>
      <c r="P357" s="32">
        <v>0.21588103254769922</v>
      </c>
    </row>
    <row r="358" spans="1:16" ht="15.75" x14ac:dyDescent="0.25">
      <c r="A358" s="212">
        <v>483</v>
      </c>
      <c r="B358" s="62" t="s">
        <v>349</v>
      </c>
      <c r="C358" s="96" t="s">
        <v>425</v>
      </c>
      <c r="D358" s="79" t="s">
        <v>1276</v>
      </c>
      <c r="E358" s="79" t="s">
        <v>1285</v>
      </c>
      <c r="F358" s="67" t="s">
        <v>939</v>
      </c>
      <c r="G358" s="79" t="s">
        <v>1218</v>
      </c>
      <c r="H358" s="79" t="s">
        <v>1232</v>
      </c>
      <c r="I358" s="67" t="s">
        <v>1217</v>
      </c>
      <c r="J358" s="140">
        <v>76.040000000000006</v>
      </c>
      <c r="K358" s="168">
        <v>182.69000000000003</v>
      </c>
      <c r="L358" s="168">
        <v>240.26</v>
      </c>
      <c r="M358" s="93">
        <v>5.1753541076487259</v>
      </c>
      <c r="N358" s="92">
        <v>15.614529914529918</v>
      </c>
      <c r="O358" s="92">
        <v>10.746470588235296</v>
      </c>
      <c r="P358" s="32">
        <v>0.21308100929614868</v>
      </c>
    </row>
    <row r="359" spans="1:16" ht="15.75" x14ac:dyDescent="0.25">
      <c r="A359" s="212">
        <v>484</v>
      </c>
      <c r="B359" s="62" t="s">
        <v>350</v>
      </c>
      <c r="C359" s="96" t="s">
        <v>426</v>
      </c>
      <c r="D359" s="79" t="s">
        <v>1276</v>
      </c>
      <c r="E359" s="79" t="s">
        <v>1285</v>
      </c>
      <c r="F359" s="67" t="s">
        <v>939</v>
      </c>
      <c r="G359" s="79" t="s">
        <v>1218</v>
      </c>
      <c r="H359" s="79" t="s">
        <v>1232</v>
      </c>
      <c r="I359" s="67" t="s">
        <v>1222</v>
      </c>
      <c r="J359" s="140">
        <v>81.55</v>
      </c>
      <c r="K359" s="168">
        <v>226.17000000000002</v>
      </c>
      <c r="L359" s="168">
        <v>277.33999999999997</v>
      </c>
      <c r="M359" s="93">
        <v>5.128571428571429</v>
      </c>
      <c r="N359" s="92">
        <v>15.706250000000001</v>
      </c>
      <c r="O359" s="92">
        <v>10.770000000000001</v>
      </c>
      <c r="P359" s="32">
        <v>0.21011235955056182</v>
      </c>
    </row>
    <row r="360" spans="1:16" ht="15.75" x14ac:dyDescent="0.25">
      <c r="A360" s="212">
        <v>485</v>
      </c>
      <c r="B360" s="62" t="s">
        <v>351</v>
      </c>
      <c r="C360" s="96" t="s">
        <v>427</v>
      </c>
      <c r="D360" s="79" t="s">
        <v>1276</v>
      </c>
      <c r="E360" s="79" t="s">
        <v>1285</v>
      </c>
      <c r="F360" s="67" t="s">
        <v>939</v>
      </c>
      <c r="G360" s="79" t="s">
        <v>1218</v>
      </c>
      <c r="H360" s="79" t="s">
        <v>1232</v>
      </c>
      <c r="I360" s="67" t="s">
        <v>1217</v>
      </c>
      <c r="J360" s="140">
        <v>40.64</v>
      </c>
      <c r="K360" s="168">
        <v>108.08000000000001</v>
      </c>
      <c r="L360" s="168">
        <v>265.94</v>
      </c>
      <c r="M360" s="93">
        <v>5.2466019417475733</v>
      </c>
      <c r="N360" s="92">
        <v>16.13134328358209</v>
      </c>
      <c r="O360" s="92">
        <v>10.808000000000002</v>
      </c>
      <c r="P360" s="32">
        <v>0.21848928974069892</v>
      </c>
    </row>
    <row r="361" spans="1:16" ht="15.75" x14ac:dyDescent="0.25">
      <c r="A361" s="212">
        <v>486</v>
      </c>
      <c r="B361" s="62" t="s">
        <v>352</v>
      </c>
      <c r="C361" s="96" t="s">
        <v>428</v>
      </c>
      <c r="D361" s="79" t="s">
        <v>1276</v>
      </c>
      <c r="E361" s="79" t="s">
        <v>1285</v>
      </c>
      <c r="F361" s="67" t="s">
        <v>939</v>
      </c>
      <c r="G361" s="79" t="s">
        <v>1218</v>
      </c>
      <c r="H361" s="79" t="s">
        <v>1232</v>
      </c>
      <c r="I361" s="67" t="s">
        <v>1221</v>
      </c>
      <c r="J361" s="140">
        <v>47.58</v>
      </c>
      <c r="K361" s="168">
        <v>124.35000000000001</v>
      </c>
      <c r="L361" s="168">
        <v>261.35000000000002</v>
      </c>
      <c r="M361" s="93">
        <v>5.336909871244635</v>
      </c>
      <c r="N361" s="92">
        <v>16.580000000000002</v>
      </c>
      <c r="O361" s="92">
        <v>9.565384615384616</v>
      </c>
      <c r="P361" s="32">
        <v>0.23978065802592219</v>
      </c>
    </row>
    <row r="362" spans="1:16" ht="15.75" x14ac:dyDescent="0.25">
      <c r="A362" s="212">
        <v>487</v>
      </c>
      <c r="B362" s="62" t="s">
        <v>353</v>
      </c>
      <c r="C362" s="96" t="s">
        <v>429</v>
      </c>
      <c r="D362" s="79" t="s">
        <v>1284</v>
      </c>
      <c r="E362" s="79" t="s">
        <v>1289</v>
      </c>
      <c r="F362" s="67" t="s">
        <v>939</v>
      </c>
      <c r="G362" s="79" t="s">
        <v>1218</v>
      </c>
      <c r="H362" s="79" t="s">
        <v>1232</v>
      </c>
      <c r="I362" s="67" t="s">
        <v>1217</v>
      </c>
      <c r="J362" s="140">
        <v>16.55</v>
      </c>
      <c r="K362" s="168">
        <v>50.829999999999991</v>
      </c>
      <c r="L362" s="168">
        <v>307.13</v>
      </c>
      <c r="M362" s="93">
        <v>6.1240963855421668</v>
      </c>
      <c r="N362" s="92">
        <v>28.238888888888884</v>
      </c>
      <c r="O362" s="92">
        <v>7.2614285714285698</v>
      </c>
      <c r="P362" s="32">
        <v>0.3518617021276596</v>
      </c>
    </row>
    <row r="363" spans="1:16" ht="15.75" x14ac:dyDescent="0.25">
      <c r="A363" s="212">
        <v>488</v>
      </c>
      <c r="B363" s="62" t="s">
        <v>354</v>
      </c>
      <c r="C363" s="96" t="s">
        <v>430</v>
      </c>
      <c r="D363" s="79" t="s">
        <v>1284</v>
      </c>
      <c r="E363" s="79" t="s">
        <v>1289</v>
      </c>
      <c r="F363" s="67" t="s">
        <v>939</v>
      </c>
      <c r="G363" s="79" t="s">
        <v>1218</v>
      </c>
      <c r="H363" s="79" t="s">
        <v>1232</v>
      </c>
      <c r="I363" s="67" t="s">
        <v>794</v>
      </c>
      <c r="J363" s="140">
        <v>10.59</v>
      </c>
      <c r="K363" s="168">
        <v>42.28</v>
      </c>
      <c r="L363" s="168">
        <v>399.24</v>
      </c>
      <c r="M363" s="93">
        <v>5.9549295774647888</v>
      </c>
      <c r="N363" s="92">
        <v>30.200000000000003</v>
      </c>
      <c r="O363" s="92">
        <v>7.0466666666666669</v>
      </c>
      <c r="P363" s="32">
        <v>0.35079872204472845</v>
      </c>
    </row>
    <row r="364" spans="1:16" ht="15.75" x14ac:dyDescent="0.25">
      <c r="A364" s="212">
        <v>489</v>
      </c>
      <c r="B364" s="62" t="s">
        <v>355</v>
      </c>
      <c r="C364" s="96" t="s">
        <v>1223</v>
      </c>
      <c r="D364" s="79" t="s">
        <v>1284</v>
      </c>
      <c r="E364" s="79" t="s">
        <v>1289</v>
      </c>
      <c r="F364" s="67" t="s">
        <v>939</v>
      </c>
      <c r="G364" s="79" t="s">
        <v>1218</v>
      </c>
      <c r="H364" s="79" t="s">
        <v>1232</v>
      </c>
      <c r="I364" s="67" t="s">
        <v>1220</v>
      </c>
      <c r="J364" s="140">
        <v>52.47</v>
      </c>
      <c r="K364" s="168">
        <v>83.850000000000009</v>
      </c>
      <c r="L364" s="168">
        <v>159.81</v>
      </c>
      <c r="M364" s="93">
        <v>6.1654411764705888</v>
      </c>
      <c r="N364" s="92">
        <v>20.962500000000002</v>
      </c>
      <c r="O364" s="92">
        <v>7.6227272727272739</v>
      </c>
      <c r="P364" s="32">
        <v>0.32674050632911394</v>
      </c>
    </row>
    <row r="365" spans="1:16" ht="15.75" x14ac:dyDescent="0.25">
      <c r="A365" s="212">
        <v>490</v>
      </c>
      <c r="B365" s="62" t="s">
        <v>356</v>
      </c>
      <c r="C365" s="96" t="s">
        <v>431</v>
      </c>
      <c r="D365" s="79" t="s">
        <v>1284</v>
      </c>
      <c r="E365" s="79" t="s">
        <v>1289</v>
      </c>
      <c r="F365" s="67" t="s">
        <v>939</v>
      </c>
      <c r="G365" s="79" t="s">
        <v>1218</v>
      </c>
      <c r="H365" s="79" t="s">
        <v>1232</v>
      </c>
      <c r="I365" s="67" t="s">
        <v>1222</v>
      </c>
      <c r="J365" s="140">
        <v>61.95</v>
      </c>
      <c r="K365" s="168">
        <v>113.20000000000002</v>
      </c>
      <c r="L365" s="168">
        <v>182.73</v>
      </c>
      <c r="M365" s="93">
        <v>6.9024390243902456</v>
      </c>
      <c r="N365" s="92">
        <v>21.358490566037741</v>
      </c>
      <c r="O365" s="92">
        <v>6.2888888888888896</v>
      </c>
      <c r="P365" s="32">
        <v>0.41854636591478711</v>
      </c>
    </row>
    <row r="366" spans="1:16" s="59" customFormat="1" ht="15.75" x14ac:dyDescent="0.25">
      <c r="A366" s="212">
        <v>491</v>
      </c>
      <c r="B366" s="62" t="s">
        <v>357</v>
      </c>
      <c r="C366" s="96" t="s">
        <v>432</v>
      </c>
      <c r="D366" s="79" t="s">
        <v>1284</v>
      </c>
      <c r="E366" s="79" t="s">
        <v>1289</v>
      </c>
      <c r="F366" s="67" t="s">
        <v>939</v>
      </c>
      <c r="G366" s="79" t="s">
        <v>1218</v>
      </c>
      <c r="H366" s="79" t="s">
        <v>1232</v>
      </c>
      <c r="I366" s="67" t="s">
        <v>1217</v>
      </c>
      <c r="J366" s="140">
        <v>40.1</v>
      </c>
      <c r="K366" s="168">
        <v>90.4</v>
      </c>
      <c r="L366" s="168">
        <v>225.44</v>
      </c>
      <c r="M366" s="93">
        <v>6.191780821917809</v>
      </c>
      <c r="N366" s="92">
        <v>21.02325581395349</v>
      </c>
      <c r="O366" s="92">
        <v>7.5333333333333341</v>
      </c>
      <c r="P366" s="32">
        <v>0.33136966126656853</v>
      </c>
    </row>
    <row r="367" spans="1:16" s="59" customFormat="1" ht="15.75" x14ac:dyDescent="0.25">
      <c r="A367" s="212">
        <v>492</v>
      </c>
      <c r="B367" s="62" t="s">
        <v>358</v>
      </c>
      <c r="C367" s="96" t="s">
        <v>433</v>
      </c>
      <c r="D367" s="79" t="s">
        <v>1270</v>
      </c>
      <c r="E367" s="79" t="s">
        <v>1286</v>
      </c>
      <c r="F367" s="67" t="s">
        <v>939</v>
      </c>
      <c r="G367" s="79" t="s">
        <v>1218</v>
      </c>
      <c r="H367" s="67" t="s">
        <v>1217</v>
      </c>
      <c r="I367" s="67" t="s">
        <v>1217</v>
      </c>
      <c r="J367" s="140">
        <v>15.1</v>
      </c>
      <c r="K367" s="168">
        <v>67.52000000000001</v>
      </c>
      <c r="L367" s="168">
        <v>447.15</v>
      </c>
      <c r="M367" s="93">
        <v>5.7220338983050851</v>
      </c>
      <c r="N367" s="92">
        <v>23.282758620689659</v>
      </c>
      <c r="O367" s="92">
        <v>7.5022222222222235</v>
      </c>
      <c r="P367" s="32">
        <v>0.29101338432122364</v>
      </c>
    </row>
    <row r="368" spans="1:16" s="59" customFormat="1" ht="15.75" x14ac:dyDescent="0.25">
      <c r="A368" s="212">
        <v>493</v>
      </c>
      <c r="B368" s="62" t="s">
        <v>359</v>
      </c>
      <c r="C368" s="96" t="s">
        <v>1219</v>
      </c>
      <c r="D368" s="79" t="s">
        <v>1270</v>
      </c>
      <c r="E368" s="79" t="s">
        <v>1286</v>
      </c>
      <c r="F368" s="67" t="s">
        <v>939</v>
      </c>
      <c r="G368" s="79" t="s">
        <v>1218</v>
      </c>
      <c r="H368" s="79" t="s">
        <v>1232</v>
      </c>
      <c r="I368" s="67" t="s">
        <v>1220</v>
      </c>
      <c r="J368" s="140">
        <v>63.06</v>
      </c>
      <c r="K368" s="168">
        <v>206.15000000000003</v>
      </c>
      <c r="L368" s="168">
        <v>326.91000000000003</v>
      </c>
      <c r="M368" s="93">
        <v>5.2058080808080813</v>
      </c>
      <c r="N368" s="92">
        <v>17.179166666666671</v>
      </c>
      <c r="O368" s="92">
        <v>10.307500000000001</v>
      </c>
      <c r="P368" s="32">
        <v>0.21622418879056046</v>
      </c>
    </row>
    <row r="369" spans="1:16" s="59" customFormat="1" ht="15.75" x14ac:dyDescent="0.25">
      <c r="A369" s="212">
        <v>494</v>
      </c>
      <c r="B369" s="62" t="s">
        <v>360</v>
      </c>
      <c r="C369" s="96" t="s">
        <v>434</v>
      </c>
      <c r="D369" s="79" t="s">
        <v>1270</v>
      </c>
      <c r="E369" s="79" t="s">
        <v>1286</v>
      </c>
      <c r="F369" s="67" t="s">
        <v>939</v>
      </c>
      <c r="G369" s="79" t="s">
        <v>1218</v>
      </c>
      <c r="H369" s="79" t="s">
        <v>1232</v>
      </c>
      <c r="I369" s="67" t="s">
        <v>1222</v>
      </c>
      <c r="J369" s="140">
        <v>72.94</v>
      </c>
      <c r="K369" s="168">
        <v>211.65999999999997</v>
      </c>
      <c r="L369" s="168">
        <v>290.18</v>
      </c>
      <c r="M369" s="93">
        <v>5.1498783454987827</v>
      </c>
      <c r="N369" s="92">
        <v>17.492561983471074</v>
      </c>
      <c r="O369" s="92">
        <v>10.079047619047618</v>
      </c>
      <c r="P369" s="32">
        <v>0.2178365937859609</v>
      </c>
    </row>
    <row r="370" spans="1:16" s="59" customFormat="1" ht="15.75" x14ac:dyDescent="0.25">
      <c r="A370" s="212">
        <v>495</v>
      </c>
      <c r="B370" s="62" t="s">
        <v>361</v>
      </c>
      <c r="C370" s="96" t="s">
        <v>435</v>
      </c>
      <c r="D370" s="79" t="s">
        <v>1270</v>
      </c>
      <c r="E370" s="79" t="s">
        <v>1286</v>
      </c>
      <c r="F370" s="67" t="s">
        <v>939</v>
      </c>
      <c r="G370" s="79" t="s">
        <v>1218</v>
      </c>
      <c r="H370" s="79" t="s">
        <v>1232</v>
      </c>
      <c r="I370" s="67" t="s">
        <v>1217</v>
      </c>
      <c r="J370" s="140">
        <v>55.86</v>
      </c>
      <c r="K370" s="168">
        <v>191.31</v>
      </c>
      <c r="L370" s="168">
        <v>342.48</v>
      </c>
      <c r="M370" s="93">
        <v>5.3588235294117643</v>
      </c>
      <c r="N370" s="92">
        <v>17.87943925233645</v>
      </c>
      <c r="O370" s="92">
        <v>9.5655000000000001</v>
      </c>
      <c r="P370" s="32">
        <v>0.23425806451612904</v>
      </c>
    </row>
    <row r="371" spans="1:16" s="59" customFormat="1" ht="15.75" x14ac:dyDescent="0.25">
      <c r="A371" s="212">
        <v>496</v>
      </c>
      <c r="B371" s="63" t="s">
        <v>365</v>
      </c>
      <c r="C371" s="96" t="s">
        <v>437</v>
      </c>
      <c r="D371" s="79" t="s">
        <v>1271</v>
      </c>
      <c r="E371" s="79" t="s">
        <v>1286</v>
      </c>
      <c r="F371" s="67" t="s">
        <v>939</v>
      </c>
      <c r="G371" s="79" t="s">
        <v>1218</v>
      </c>
      <c r="H371" s="67" t="s">
        <v>1217</v>
      </c>
      <c r="I371" s="67" t="s">
        <v>1217</v>
      </c>
      <c r="J371" s="140">
        <v>48.72</v>
      </c>
      <c r="K371" s="168">
        <v>129.28299999999996</v>
      </c>
      <c r="L371" s="168">
        <v>265.14150943396226</v>
      </c>
      <c r="M371" s="93">
        <v>4.9260058309037911</v>
      </c>
      <c r="N371" s="92">
        <v>14.441196581196584</v>
      </c>
      <c r="O371" s="92">
        <v>63.045522388059702</v>
      </c>
      <c r="P371" s="32">
        <v>0.13230130009382121</v>
      </c>
    </row>
    <row r="372" spans="1:16" s="59" customFormat="1" ht="15.75" x14ac:dyDescent="0.25">
      <c r="A372" s="212">
        <v>498</v>
      </c>
      <c r="B372" s="62" t="s">
        <v>366</v>
      </c>
      <c r="C372" s="96" t="s">
        <v>1122</v>
      </c>
      <c r="D372" s="79" t="s">
        <v>1271</v>
      </c>
      <c r="E372" s="79" t="s">
        <v>1286</v>
      </c>
      <c r="F372" s="67" t="s">
        <v>939</v>
      </c>
      <c r="G372" s="79" t="s">
        <v>1218</v>
      </c>
      <c r="H372" s="79" t="s">
        <v>1232</v>
      </c>
      <c r="I372" s="67" t="s">
        <v>1217</v>
      </c>
      <c r="J372" s="140">
        <v>86.85</v>
      </c>
      <c r="K372" s="168">
        <v>48.724999999999987</v>
      </c>
      <c r="L372" s="168">
        <v>554.95444191343961</v>
      </c>
      <c r="M372" s="93">
        <v>4.893109243697479</v>
      </c>
      <c r="N372" s="92">
        <v>15.242931937172774</v>
      </c>
      <c r="O372" s="92">
        <v>74.460358056265974</v>
      </c>
      <c r="P372" s="32">
        <v>0.11847867844794469</v>
      </c>
    </row>
    <row r="373" spans="1:16" s="59" customFormat="1" ht="15.75" x14ac:dyDescent="0.25">
      <c r="A373" s="212">
        <v>500</v>
      </c>
      <c r="B373" s="62" t="s">
        <v>367</v>
      </c>
      <c r="C373" s="96" t="s">
        <v>438</v>
      </c>
      <c r="D373" s="79" t="s">
        <v>1271</v>
      </c>
      <c r="E373" s="79" t="s">
        <v>1286</v>
      </c>
      <c r="F373" s="67" t="s">
        <v>939</v>
      </c>
      <c r="G373" s="79" t="s">
        <v>1218</v>
      </c>
      <c r="H373" s="79" t="s">
        <v>1232</v>
      </c>
      <c r="I373" s="67" t="s">
        <v>1217</v>
      </c>
      <c r="J373" s="140">
        <v>6.7</v>
      </c>
      <c r="K373" s="168">
        <v>39.089999999999996</v>
      </c>
      <c r="L373" s="168">
        <v>474.96962332928308</v>
      </c>
      <c r="M373" s="93">
        <v>4.5428700000000015</v>
      </c>
      <c r="N373" s="92">
        <v>13.560805970149257</v>
      </c>
      <c r="O373" s="92">
        <v>52.15694603903561</v>
      </c>
      <c r="P373" s="32">
        <v>0.14863969658659923</v>
      </c>
    </row>
    <row r="374" spans="1:16" s="59" customFormat="1" ht="15.75" x14ac:dyDescent="0.25">
      <c r="A374" s="212">
        <v>500</v>
      </c>
      <c r="B374" s="62" t="s">
        <v>367</v>
      </c>
      <c r="C374" s="96" t="s">
        <v>438</v>
      </c>
      <c r="D374" s="79" t="s">
        <v>1271</v>
      </c>
      <c r="E374" s="79" t="s">
        <v>1286</v>
      </c>
      <c r="F374" s="67" t="s">
        <v>939</v>
      </c>
      <c r="G374" s="79" t="s">
        <v>1218</v>
      </c>
      <c r="H374" s="79" t="s">
        <v>1232</v>
      </c>
      <c r="I374" s="67" t="s">
        <v>1217</v>
      </c>
      <c r="J374" s="140">
        <v>8.23</v>
      </c>
      <c r="K374" s="168">
        <v>45.428700000000013</v>
      </c>
      <c r="L374" s="168">
        <v>678.04029850746281</v>
      </c>
      <c r="M374" s="93">
        <v>6.5149999999999997</v>
      </c>
      <c r="N374" s="92">
        <v>15.635999999999999</v>
      </c>
      <c r="O374" s="92">
        <v>5.5842857142857136</v>
      </c>
      <c r="P374" s="32">
        <v>0.41119133574007216</v>
      </c>
    </row>
    <row r="375" spans="1:16" ht="15.75" x14ac:dyDescent="0.25">
      <c r="A375" s="212">
        <v>502</v>
      </c>
      <c r="B375" s="62" t="s">
        <v>368</v>
      </c>
      <c r="C375" s="96" t="s">
        <v>439</v>
      </c>
      <c r="D375" s="79" t="s">
        <v>1271</v>
      </c>
      <c r="E375" s="79" t="s">
        <v>1286</v>
      </c>
      <c r="F375" s="67" t="s">
        <v>939</v>
      </c>
      <c r="G375" s="79" t="s">
        <v>1218</v>
      </c>
      <c r="H375" s="79" t="s">
        <v>1232</v>
      </c>
      <c r="I375" s="67" t="s">
        <v>1217</v>
      </c>
      <c r="J375" s="140">
        <v>91.13</v>
      </c>
      <c r="K375" s="168">
        <v>245.81999999999996</v>
      </c>
      <c r="L375" s="168">
        <v>280.00911265519989</v>
      </c>
      <c r="M375" s="93">
        <v>4.912156862745098</v>
      </c>
      <c r="N375" s="92">
        <v>14.823668639053254</v>
      </c>
      <c r="O375" s="92">
        <v>78.532915360501562</v>
      </c>
      <c r="P375" s="32">
        <v>0.12948602344454463</v>
      </c>
    </row>
    <row r="376" spans="1:16" ht="15.75" x14ac:dyDescent="0.25">
      <c r="A376" s="212">
        <v>504</v>
      </c>
      <c r="B376" s="62" t="s">
        <v>369</v>
      </c>
      <c r="C376" s="96" t="s">
        <v>440</v>
      </c>
      <c r="D376" s="79" t="s">
        <v>1271</v>
      </c>
      <c r="E376" s="79" t="s">
        <v>1286</v>
      </c>
      <c r="F376" s="67" t="s">
        <v>939</v>
      </c>
      <c r="G376" s="79" t="s">
        <v>1218</v>
      </c>
      <c r="H376" s="79" t="s">
        <v>1232</v>
      </c>
      <c r="I376" s="67" t="s">
        <v>1217</v>
      </c>
      <c r="J376" s="140">
        <v>40.24</v>
      </c>
      <c r="K376" s="168">
        <v>142.21999999999994</v>
      </c>
      <c r="L376" s="168">
        <v>353.42942345924456</v>
      </c>
      <c r="M376" s="93">
        <v>4.837414965986393</v>
      </c>
      <c r="N376" s="92">
        <v>13.544761904761899</v>
      </c>
      <c r="O376" s="92">
        <v>64.352941176470566</v>
      </c>
      <c r="P376" s="32">
        <v>0.12578168289400776</v>
      </c>
    </row>
    <row r="377" spans="1:16" ht="15.75" x14ac:dyDescent="0.25">
      <c r="A377" s="212">
        <v>506</v>
      </c>
      <c r="B377" s="62" t="s">
        <v>370</v>
      </c>
      <c r="C377" s="96" t="s">
        <v>441</v>
      </c>
      <c r="D377" s="79" t="s">
        <v>1271</v>
      </c>
      <c r="E377" s="79" t="s">
        <v>1286</v>
      </c>
      <c r="F377" s="67" t="s">
        <v>939</v>
      </c>
      <c r="G377" s="79" t="s">
        <v>1218</v>
      </c>
      <c r="H377" s="79" t="s">
        <v>1232</v>
      </c>
      <c r="I377" s="67" t="s">
        <v>1217</v>
      </c>
      <c r="J377" s="140">
        <v>5.66</v>
      </c>
      <c r="K377" s="168">
        <v>30.416900000000005</v>
      </c>
      <c r="L377" s="168">
        <v>614.48282828282834</v>
      </c>
      <c r="M377" s="93">
        <v>5.4738197424892707</v>
      </c>
      <c r="N377" s="92">
        <v>14.223791821561338</v>
      </c>
      <c r="O377" s="92">
        <v>51.986413043478265</v>
      </c>
      <c r="P377" s="32">
        <v>0.29132635842051974</v>
      </c>
    </row>
    <row r="378" spans="1:16" ht="15.75" x14ac:dyDescent="0.25">
      <c r="A378" s="212">
        <v>508</v>
      </c>
      <c r="B378" s="62" t="s">
        <v>371</v>
      </c>
      <c r="C378" s="96" t="s">
        <v>442</v>
      </c>
      <c r="D378" s="79" t="s">
        <v>1271</v>
      </c>
      <c r="E378" s="79" t="s">
        <v>1286</v>
      </c>
      <c r="F378" s="67" t="s">
        <v>939</v>
      </c>
      <c r="G378" s="79" t="s">
        <v>1218</v>
      </c>
      <c r="H378" s="79" t="s">
        <v>1232</v>
      </c>
      <c r="I378" s="67" t="s">
        <v>1217</v>
      </c>
      <c r="J378" s="140">
        <v>87.27</v>
      </c>
      <c r="K378" s="168">
        <v>33.587999999999987</v>
      </c>
      <c r="L378" s="168">
        <v>496.12998522895134</v>
      </c>
      <c r="M378" s="93">
        <v>4.8345201238390096</v>
      </c>
      <c r="N378" s="92">
        <v>13.012916666666667</v>
      </c>
      <c r="O378" s="92">
        <v>71.63073394495413</v>
      </c>
      <c r="P378" s="32">
        <v>0.11698855507868385</v>
      </c>
    </row>
    <row r="379" spans="1:16" ht="15.75" x14ac:dyDescent="0.25">
      <c r="A379" s="212">
        <v>510</v>
      </c>
      <c r="B379" s="62" t="s">
        <v>372</v>
      </c>
      <c r="C379" s="96" t="s">
        <v>443</v>
      </c>
      <c r="D379" s="79" t="s">
        <v>1271</v>
      </c>
      <c r="E379" s="79" t="s">
        <v>1286</v>
      </c>
      <c r="F379" s="67" t="s">
        <v>939</v>
      </c>
      <c r="G379" s="79" t="s">
        <v>1218</v>
      </c>
      <c r="H379" s="79" t="s">
        <v>1232</v>
      </c>
      <c r="I379" s="67" t="s">
        <v>1261</v>
      </c>
      <c r="J379" s="140">
        <v>44.78</v>
      </c>
      <c r="K379" s="168">
        <v>105.24299999999999</v>
      </c>
      <c r="L379" s="168">
        <v>292.99276169265033</v>
      </c>
      <c r="M379" s="93">
        <v>4.6739622641509451</v>
      </c>
      <c r="N379" s="92">
        <v>12.283636363636369</v>
      </c>
      <c r="O379" s="92">
        <v>73.580198019802012</v>
      </c>
      <c r="P379" s="32">
        <v>0.12175094339622645</v>
      </c>
    </row>
    <row r="380" spans="1:16" ht="15.75" x14ac:dyDescent="0.25">
      <c r="A380" s="212">
        <v>512</v>
      </c>
      <c r="B380" s="62" t="s">
        <v>373</v>
      </c>
      <c r="C380" s="96" t="s">
        <v>444</v>
      </c>
      <c r="D380" s="79" t="s">
        <v>1271</v>
      </c>
      <c r="E380" s="79" t="s">
        <v>1286</v>
      </c>
      <c r="F380" s="67" t="s">
        <v>939</v>
      </c>
      <c r="G380" s="79" t="s">
        <v>1218</v>
      </c>
      <c r="H380" s="79" t="s">
        <v>1232</v>
      </c>
      <c r="I380" s="67" t="s">
        <v>1261</v>
      </c>
      <c r="J380" s="140">
        <v>86.22</v>
      </c>
      <c r="K380" s="168">
        <v>37.976999999999997</v>
      </c>
      <c r="L380" s="168">
        <v>442.62237762237754</v>
      </c>
      <c r="M380" s="93">
        <v>2.6342741935483871</v>
      </c>
      <c r="N380" s="92">
        <v>10.128682170542636</v>
      </c>
      <c r="O380" s="92">
        <v>33.675257731958766</v>
      </c>
      <c r="P380" s="32">
        <v>0.31158401927323831</v>
      </c>
    </row>
    <row r="381" spans="1:16" ht="15.75" x14ac:dyDescent="0.25">
      <c r="A381" s="212">
        <v>514</v>
      </c>
      <c r="B381" s="62" t="s">
        <v>374</v>
      </c>
      <c r="C381" s="96" t="s">
        <v>445</v>
      </c>
      <c r="D381" s="79" t="s">
        <v>1271</v>
      </c>
      <c r="E381" s="79" t="s">
        <v>1286</v>
      </c>
      <c r="F381" s="67" t="s">
        <v>939</v>
      </c>
      <c r="G381" s="79" t="s">
        <v>1218</v>
      </c>
      <c r="H381" s="79" t="s">
        <v>1232</v>
      </c>
      <c r="I381" s="67" t="s">
        <v>1261</v>
      </c>
      <c r="J381" s="140">
        <v>6.81</v>
      </c>
      <c r="K381" s="168">
        <v>30.220000000000002</v>
      </c>
      <c r="L381" s="168">
        <v>443.75917767988255</v>
      </c>
      <c r="M381" s="93">
        <v>3.7633872976338734</v>
      </c>
      <c r="N381" s="92">
        <v>7.461728395061729</v>
      </c>
      <c r="O381" s="92">
        <v>29.627450980392158</v>
      </c>
      <c r="P381" s="32">
        <v>0.37864963503649635</v>
      </c>
    </row>
    <row r="382" spans="1:16" ht="15.75" x14ac:dyDescent="0.25">
      <c r="A382" s="212">
        <v>516</v>
      </c>
      <c r="B382" s="62" t="s">
        <v>375</v>
      </c>
      <c r="C382" s="97" t="s">
        <v>446</v>
      </c>
      <c r="D382" s="79" t="s">
        <v>1271</v>
      </c>
      <c r="E382" s="79" t="s">
        <v>1286</v>
      </c>
      <c r="F382" s="67" t="s">
        <v>939</v>
      </c>
      <c r="G382" s="79" t="s">
        <v>1218</v>
      </c>
      <c r="H382" s="79" t="s">
        <v>1232</v>
      </c>
      <c r="I382" s="67" t="s">
        <v>1261</v>
      </c>
      <c r="J382" s="162">
        <v>34.81</v>
      </c>
      <c r="K382" s="168">
        <v>79.709999999999994</v>
      </c>
      <c r="L382" s="168">
        <v>228.98592358517669</v>
      </c>
      <c r="M382" s="93">
        <v>3.6564220183486236</v>
      </c>
      <c r="N382" s="92">
        <v>7.2463636363636361</v>
      </c>
      <c r="O382" s="92">
        <v>35.269911504424776</v>
      </c>
      <c r="P382" s="32">
        <v>0.34282345013477089</v>
      </c>
    </row>
    <row r="383" spans="1:16" ht="15.75" x14ac:dyDescent="0.25">
      <c r="A383" s="212">
        <v>518</v>
      </c>
      <c r="B383" s="62" t="s">
        <v>376</v>
      </c>
      <c r="C383" s="97" t="s">
        <v>447</v>
      </c>
      <c r="D383" s="79" t="s">
        <v>1271</v>
      </c>
      <c r="E383" s="79" t="s">
        <v>1286</v>
      </c>
      <c r="F383" s="67" t="s">
        <v>939</v>
      </c>
      <c r="G383" s="79" t="s">
        <v>1218</v>
      </c>
      <c r="H383" s="79" t="s">
        <v>1232</v>
      </c>
      <c r="I383" s="67" t="s">
        <v>1261</v>
      </c>
      <c r="J383" s="162">
        <v>8.43</v>
      </c>
      <c r="K383" s="168">
        <v>30.372000000000007</v>
      </c>
      <c r="L383" s="168">
        <v>360.28469750889678</v>
      </c>
      <c r="M383" s="93">
        <v>4.3700719424460441</v>
      </c>
      <c r="N383" s="92">
        <v>7.4259168704156497</v>
      </c>
      <c r="O383" s="92">
        <v>30.071287128712878</v>
      </c>
      <c r="P383" s="32">
        <v>0.44490960989533773</v>
      </c>
    </row>
    <row r="384" spans="1:16" ht="15.75" x14ac:dyDescent="0.25">
      <c r="A384" s="212">
        <v>520</v>
      </c>
      <c r="B384" s="62" t="s">
        <v>377</v>
      </c>
      <c r="C384" s="97" t="s">
        <v>448</v>
      </c>
      <c r="D384" s="79" t="s">
        <v>1271</v>
      </c>
      <c r="E384" s="79" t="s">
        <v>1286</v>
      </c>
      <c r="F384" s="67" t="s">
        <v>939</v>
      </c>
      <c r="G384" s="79" t="s">
        <v>1218</v>
      </c>
      <c r="H384" s="79" t="s">
        <v>1232</v>
      </c>
      <c r="I384" s="67" t="s">
        <v>1261</v>
      </c>
      <c r="J384" s="162">
        <v>78.64</v>
      </c>
      <c r="K384" s="168">
        <v>183.61000000000004</v>
      </c>
      <c r="L384" s="168">
        <v>233.48168870803661</v>
      </c>
      <c r="M384" s="93">
        <v>3.8573529411764715</v>
      </c>
      <c r="N384" s="92">
        <v>6.7752767527675291</v>
      </c>
      <c r="O384" s="92">
        <v>38.900423728813571</v>
      </c>
      <c r="P384" s="32">
        <v>0.34987501837965002</v>
      </c>
    </row>
    <row r="385" spans="1:16" ht="15.75" x14ac:dyDescent="0.25">
      <c r="A385" s="212">
        <v>522</v>
      </c>
      <c r="B385" s="62" t="s">
        <v>378</v>
      </c>
      <c r="C385" s="97" t="s">
        <v>449</v>
      </c>
      <c r="D385" s="79" t="s">
        <v>1271</v>
      </c>
      <c r="E385" s="79" t="s">
        <v>1286</v>
      </c>
      <c r="F385" s="67" t="s">
        <v>939</v>
      </c>
      <c r="G385" s="79" t="s">
        <v>1218</v>
      </c>
      <c r="H385" s="79" t="s">
        <v>1232</v>
      </c>
      <c r="I385" s="67" t="s">
        <v>1261</v>
      </c>
      <c r="J385" s="162">
        <v>62.35</v>
      </c>
      <c r="K385" s="168">
        <v>130.85</v>
      </c>
      <c r="L385" s="168">
        <v>209.86367281475549</v>
      </c>
      <c r="M385" s="93">
        <v>3.4434210526315789</v>
      </c>
      <c r="N385" s="92">
        <v>6.9973262032085559</v>
      </c>
      <c r="O385" s="92">
        <v>34.986631016042779</v>
      </c>
      <c r="P385" s="32">
        <v>0.35525634386328331</v>
      </c>
    </row>
    <row r="386" spans="1:16" ht="15.75" x14ac:dyDescent="0.25">
      <c r="A386" s="212">
        <v>524</v>
      </c>
      <c r="B386" s="63" t="s">
        <v>379</v>
      </c>
      <c r="C386" s="97" t="s">
        <v>450</v>
      </c>
      <c r="D386" s="79" t="s">
        <v>1271</v>
      </c>
      <c r="E386" s="79" t="s">
        <v>1286</v>
      </c>
      <c r="F386" s="67" t="s">
        <v>939</v>
      </c>
      <c r="G386" s="79" t="s">
        <v>1218</v>
      </c>
      <c r="H386" s="79" t="s">
        <v>1232</v>
      </c>
      <c r="I386" s="67" t="s">
        <v>794</v>
      </c>
      <c r="J386" s="162">
        <v>5.89</v>
      </c>
      <c r="K386" s="168">
        <v>25.995999999999992</v>
      </c>
      <c r="L386" s="168">
        <v>441.35823429541591</v>
      </c>
      <c r="M386" s="93">
        <v>4.1067930489731426</v>
      </c>
      <c r="N386" s="92">
        <v>7.4274285714285693</v>
      </c>
      <c r="O386" s="92">
        <v>30.440281030444957</v>
      </c>
      <c r="P386" s="32">
        <v>0.42913688840021996</v>
      </c>
    </row>
    <row r="387" spans="1:16" ht="15.75" x14ac:dyDescent="0.25">
      <c r="A387" s="212">
        <v>526</v>
      </c>
      <c r="B387" s="62" t="s">
        <v>380</v>
      </c>
      <c r="C387" s="97" t="s">
        <v>1123</v>
      </c>
      <c r="D387" s="79" t="s">
        <v>1271</v>
      </c>
      <c r="E387" s="79" t="s">
        <v>1286</v>
      </c>
      <c r="F387" s="67" t="s">
        <v>939</v>
      </c>
      <c r="G387" s="79" t="s">
        <v>1218</v>
      </c>
      <c r="H387" s="79" t="s">
        <v>1232</v>
      </c>
      <c r="I387" s="67" t="s">
        <v>1220</v>
      </c>
      <c r="J387" s="162">
        <v>88.11</v>
      </c>
      <c r="K387" s="168">
        <v>159.46999999999997</v>
      </c>
      <c r="L387" s="168">
        <v>180.98967200090797</v>
      </c>
      <c r="M387" s="93">
        <v>3.2611451942740279</v>
      </c>
      <c r="N387" s="92">
        <v>8.8104972375690593</v>
      </c>
      <c r="O387" s="92">
        <v>32.880412371134014</v>
      </c>
      <c r="P387" s="32">
        <v>0.40874558303886926</v>
      </c>
    </row>
    <row r="388" spans="1:16" ht="15.75" x14ac:dyDescent="0.25">
      <c r="A388" s="212">
        <v>528</v>
      </c>
      <c r="B388" s="62" t="s">
        <v>381</v>
      </c>
      <c r="C388" s="97" t="s">
        <v>451</v>
      </c>
      <c r="D388" s="79" t="s">
        <v>1272</v>
      </c>
      <c r="E388" s="79" t="s">
        <v>1286</v>
      </c>
      <c r="F388" s="67" t="s">
        <v>944</v>
      </c>
      <c r="G388" s="67" t="s">
        <v>1218</v>
      </c>
      <c r="H388" s="67" t="s">
        <v>1217</v>
      </c>
      <c r="I388" s="67" t="s">
        <v>1217</v>
      </c>
      <c r="J388" s="162">
        <v>5.61</v>
      </c>
      <c r="K388" s="168">
        <v>67.114599999999996</v>
      </c>
      <c r="L388" s="168">
        <v>1196.3386809269161</v>
      </c>
      <c r="M388" s="93">
        <v>4.5043355704697987</v>
      </c>
      <c r="N388" s="92">
        <v>3.9949166666666662</v>
      </c>
      <c r="O388" s="92">
        <v>12.759429657794676</v>
      </c>
      <c r="P388" s="32">
        <v>0.16235885001731901</v>
      </c>
    </row>
    <row r="389" spans="1:16" ht="15.75" x14ac:dyDescent="0.25">
      <c r="A389" s="212">
        <v>529</v>
      </c>
      <c r="B389" s="62" t="s">
        <v>382</v>
      </c>
      <c r="C389" s="97" t="s">
        <v>452</v>
      </c>
      <c r="D389" s="79" t="s">
        <v>1272</v>
      </c>
      <c r="E389" s="79" t="s">
        <v>1286</v>
      </c>
      <c r="F389" s="67" t="s">
        <v>944</v>
      </c>
      <c r="G389" s="67" t="s">
        <v>1218</v>
      </c>
      <c r="H389" s="67" t="s">
        <v>1217</v>
      </c>
      <c r="I389" s="67" t="s">
        <v>1217</v>
      </c>
      <c r="J389" s="162">
        <v>1.35</v>
      </c>
      <c r="K389" s="168">
        <v>10.622400000000003</v>
      </c>
      <c r="L389" s="168">
        <v>786.84444444444443</v>
      </c>
      <c r="M389" s="93">
        <v>7.177297297297299</v>
      </c>
      <c r="N389" s="92">
        <v>3.7668085106382989</v>
      </c>
      <c r="O389" s="92">
        <v>4.0236363636363643</v>
      </c>
      <c r="P389" s="32">
        <v>0.63597720622208531</v>
      </c>
    </row>
    <row r="390" spans="1:16" ht="15.75" x14ac:dyDescent="0.25">
      <c r="A390" s="212">
        <v>530</v>
      </c>
      <c r="B390" s="62" t="s">
        <v>383</v>
      </c>
      <c r="C390" s="97" t="s">
        <v>453</v>
      </c>
      <c r="D390" s="79" t="s">
        <v>1272</v>
      </c>
      <c r="E390" s="79" t="s">
        <v>1286</v>
      </c>
      <c r="F390" s="67" t="s">
        <v>944</v>
      </c>
      <c r="G390" s="67" t="s">
        <v>1218</v>
      </c>
      <c r="H390" s="67" t="s">
        <v>1217</v>
      </c>
      <c r="I390" s="67" t="s">
        <v>1217</v>
      </c>
      <c r="J390" s="162">
        <v>10.39</v>
      </c>
      <c r="K390" s="168">
        <v>85.517000000000039</v>
      </c>
      <c r="L390" s="168">
        <v>823.07025986525525</v>
      </c>
      <c r="M390" s="93">
        <v>5.9386805555555577</v>
      </c>
      <c r="N390" s="92">
        <v>3.4904897959183687</v>
      </c>
      <c r="O390" s="92">
        <v>6.8413600000000034</v>
      </c>
      <c r="P390" s="32">
        <v>0.35762819495157955</v>
      </c>
    </row>
    <row r="391" spans="1:16" ht="15.75" x14ac:dyDescent="0.25">
      <c r="A391" s="212">
        <v>531</v>
      </c>
      <c r="B391" s="62" t="s">
        <v>384</v>
      </c>
      <c r="C391" s="97" t="s">
        <v>454</v>
      </c>
      <c r="D391" s="79" t="s">
        <v>1272</v>
      </c>
      <c r="E391" s="79" t="s">
        <v>1286</v>
      </c>
      <c r="F391" s="67" t="s">
        <v>944</v>
      </c>
      <c r="G391" s="67" t="s">
        <v>1218</v>
      </c>
      <c r="H391" s="67" t="s">
        <v>1217</v>
      </c>
      <c r="I391" s="67" t="s">
        <v>1217</v>
      </c>
      <c r="J391" s="162">
        <v>2.04</v>
      </c>
      <c r="K391" s="168">
        <v>13.747999999999998</v>
      </c>
      <c r="L391" s="168">
        <v>673.92156862745082</v>
      </c>
      <c r="M391" s="93">
        <v>4.8751773049645388</v>
      </c>
      <c r="N391" s="92">
        <v>1.7580562659846544</v>
      </c>
      <c r="O391" s="92">
        <v>8.4864197530864178</v>
      </c>
      <c r="P391" s="32">
        <v>0.25793759721840975</v>
      </c>
    </row>
    <row r="392" spans="1:16" ht="15.75" x14ac:dyDescent="0.25">
      <c r="A392" s="212">
        <v>532</v>
      </c>
      <c r="B392" s="62" t="s">
        <v>385</v>
      </c>
      <c r="C392" s="97" t="s">
        <v>453</v>
      </c>
      <c r="D392" s="79" t="s">
        <v>1272</v>
      </c>
      <c r="E392" s="79" t="s">
        <v>1286</v>
      </c>
      <c r="F392" s="67" t="s">
        <v>944</v>
      </c>
      <c r="G392" s="67" t="s">
        <v>1218</v>
      </c>
      <c r="H392" s="67" t="s">
        <v>1217</v>
      </c>
      <c r="I392" s="67" t="s">
        <v>1217</v>
      </c>
      <c r="J392" s="162">
        <v>37.380000000000003</v>
      </c>
      <c r="K392" s="168">
        <v>179.23700000000005</v>
      </c>
      <c r="L392" s="168">
        <v>479.49973247726052</v>
      </c>
      <c r="M392" s="93">
        <v>4.8052815013404846</v>
      </c>
      <c r="N392" s="92">
        <v>2.1261803084223021</v>
      </c>
      <c r="O392" s="92">
        <v>10.668869047619051</v>
      </c>
      <c r="P392" s="32">
        <v>0.22154297008110135</v>
      </c>
    </row>
    <row r="393" spans="1:16" ht="15.75" x14ac:dyDescent="0.25">
      <c r="A393" s="212">
        <v>533</v>
      </c>
      <c r="B393" s="62" t="s">
        <v>386</v>
      </c>
      <c r="C393" s="97" t="s">
        <v>455</v>
      </c>
      <c r="D393" s="79" t="s">
        <v>1272</v>
      </c>
      <c r="E393" s="79" t="s">
        <v>1286</v>
      </c>
      <c r="F393" s="67" t="s">
        <v>944</v>
      </c>
      <c r="G393" s="67" t="s">
        <v>1218</v>
      </c>
      <c r="H393" s="67" t="s">
        <v>1217</v>
      </c>
      <c r="I393" s="67" t="s">
        <v>1217</v>
      </c>
      <c r="J393" s="162">
        <v>3.09</v>
      </c>
      <c r="K393" s="168">
        <v>27.219899999999996</v>
      </c>
      <c r="L393" s="168">
        <v>880.90291262135918</v>
      </c>
      <c r="M393" s="93">
        <v>6.1863409090909078</v>
      </c>
      <c r="N393" s="92">
        <v>3.2404642857142849</v>
      </c>
      <c r="O393" s="92">
        <v>7.8670231213872821</v>
      </c>
      <c r="P393" s="32">
        <v>0.28687121785173975</v>
      </c>
    </row>
    <row r="394" spans="1:16" ht="15.75" x14ac:dyDescent="0.25">
      <c r="A394" s="212">
        <v>534</v>
      </c>
      <c r="B394" s="62" t="s">
        <v>387</v>
      </c>
      <c r="C394" s="97" t="s">
        <v>456</v>
      </c>
      <c r="D394" s="79" t="s">
        <v>1272</v>
      </c>
      <c r="E394" s="79" t="s">
        <v>1286</v>
      </c>
      <c r="F394" s="67" t="s">
        <v>944</v>
      </c>
      <c r="G394" s="67" t="s">
        <v>1218</v>
      </c>
      <c r="H394" s="67" t="s">
        <v>1217</v>
      </c>
      <c r="I394" s="67" t="s">
        <v>1217</v>
      </c>
      <c r="J394" s="162">
        <v>54.32</v>
      </c>
      <c r="K394" s="168">
        <v>161.05500000000001</v>
      </c>
      <c r="L394" s="168">
        <v>296.49300441826222</v>
      </c>
      <c r="M394" s="93">
        <v>4.8952887537993925</v>
      </c>
      <c r="N394" s="92">
        <v>0.82592307692307698</v>
      </c>
      <c r="O394" s="92">
        <v>16.105499999999999</v>
      </c>
      <c r="P394" s="32">
        <v>0.16926818643821695</v>
      </c>
    </row>
    <row r="395" spans="1:16" ht="15.75" x14ac:dyDescent="0.25">
      <c r="A395" s="212">
        <v>535</v>
      </c>
      <c r="B395" s="62" t="s">
        <v>388</v>
      </c>
      <c r="C395" s="97" t="s">
        <v>456</v>
      </c>
      <c r="D395" s="79" t="s">
        <v>1272</v>
      </c>
      <c r="E395" s="79" t="s">
        <v>1286</v>
      </c>
      <c r="F395" s="67" t="s">
        <v>944</v>
      </c>
      <c r="G395" s="67" t="s">
        <v>1218</v>
      </c>
      <c r="H395" s="67" t="s">
        <v>1217</v>
      </c>
      <c r="I395" s="67" t="s">
        <v>1217</v>
      </c>
      <c r="J395" s="162">
        <v>3.23</v>
      </c>
      <c r="K395" s="168">
        <v>16.735900000000001</v>
      </c>
      <c r="L395" s="168">
        <v>518.13931888544892</v>
      </c>
      <c r="M395" s="93">
        <v>5.5052302631578947</v>
      </c>
      <c r="N395" s="92">
        <v>1.564102803738318</v>
      </c>
      <c r="O395" s="92">
        <v>7.7841395348837219</v>
      </c>
      <c r="P395" s="32">
        <v>0.2925471115230151</v>
      </c>
    </row>
    <row r="396" spans="1:16" ht="15.75" x14ac:dyDescent="0.25">
      <c r="A396" s="212">
        <v>536</v>
      </c>
      <c r="B396" s="62" t="s">
        <v>389</v>
      </c>
      <c r="C396" s="97" t="s">
        <v>457</v>
      </c>
      <c r="D396" s="79" t="s">
        <v>1272</v>
      </c>
      <c r="E396" s="79" t="s">
        <v>1286</v>
      </c>
      <c r="F396" s="67" t="s">
        <v>944</v>
      </c>
      <c r="G396" s="67" t="s">
        <v>1218</v>
      </c>
      <c r="H396" s="67" t="s">
        <v>1217</v>
      </c>
      <c r="I396" s="67" t="s">
        <v>1217</v>
      </c>
      <c r="J396" s="162">
        <v>49.1</v>
      </c>
      <c r="K396" s="168">
        <v>195.35</v>
      </c>
      <c r="L396" s="168">
        <v>397.8615071283096</v>
      </c>
      <c r="M396" s="93">
        <v>227.41559953434225</v>
      </c>
      <c r="N396" s="92">
        <v>79.73469387755101</v>
      </c>
      <c r="O396" s="92">
        <v>158.82113821138211</v>
      </c>
      <c r="P396" s="32">
        <v>1.1626498688128952</v>
      </c>
    </row>
    <row r="397" spans="1:16" ht="15.75" x14ac:dyDescent="0.25">
      <c r="A397" s="212">
        <v>537</v>
      </c>
      <c r="B397" s="62" t="s">
        <v>390</v>
      </c>
      <c r="C397" s="97" t="s">
        <v>458</v>
      </c>
      <c r="D397" s="79" t="s">
        <v>1272</v>
      </c>
      <c r="E397" s="79" t="s">
        <v>1286</v>
      </c>
      <c r="F397" s="67" t="s">
        <v>944</v>
      </c>
      <c r="G397" s="67" t="s">
        <v>1218</v>
      </c>
      <c r="H397" s="67" t="s">
        <v>1217</v>
      </c>
      <c r="I397" s="67" t="s">
        <v>1217</v>
      </c>
      <c r="J397" s="162">
        <v>3.78</v>
      </c>
      <c r="K397" s="168">
        <v>15.532400000000001</v>
      </c>
      <c r="L397" s="168">
        <v>410.91005291005291</v>
      </c>
      <c r="M397" s="93">
        <v>164.36402116402118</v>
      </c>
      <c r="N397" s="92">
        <v>82.182010582010591</v>
      </c>
      <c r="O397" s="92">
        <v>3.9322531645569621</v>
      </c>
      <c r="P397" s="32">
        <v>0.82744867345137929</v>
      </c>
    </row>
    <row r="398" spans="1:16" ht="15.75" x14ac:dyDescent="0.25">
      <c r="A398" s="212">
        <v>538</v>
      </c>
      <c r="B398" s="62" t="s">
        <v>677</v>
      </c>
      <c r="C398" s="97" t="s">
        <v>420</v>
      </c>
      <c r="D398" s="79" t="s">
        <v>1277</v>
      </c>
      <c r="E398" s="79" t="s">
        <v>1289</v>
      </c>
      <c r="F398" s="67" t="s">
        <v>939</v>
      </c>
      <c r="G398" s="79" t="s">
        <v>1218</v>
      </c>
      <c r="H398" s="67" t="s">
        <v>1217</v>
      </c>
      <c r="I398" s="67" t="s">
        <v>1217</v>
      </c>
      <c r="J398" s="162">
        <v>8.6</v>
      </c>
      <c r="K398" s="168">
        <v>24.94</v>
      </c>
      <c r="L398" s="168">
        <v>289.27</v>
      </c>
      <c r="M398" s="93">
        <v>6.2350000000000003</v>
      </c>
      <c r="N398" s="92">
        <v>16.626666666666669</v>
      </c>
      <c r="O398" s="92">
        <v>6.2350000000000003</v>
      </c>
      <c r="P398" s="32">
        <v>0.40112359550561794</v>
      </c>
    </row>
    <row r="399" spans="1:16" ht="15.75" x14ac:dyDescent="0.25">
      <c r="A399" s="212">
        <v>539</v>
      </c>
      <c r="B399" s="62" t="s">
        <v>342</v>
      </c>
      <c r="C399" s="97" t="s">
        <v>419</v>
      </c>
      <c r="D399" s="79" t="s">
        <v>1271</v>
      </c>
      <c r="E399" s="79" t="s">
        <v>1286</v>
      </c>
      <c r="F399" s="67" t="s">
        <v>946</v>
      </c>
      <c r="G399" s="67" t="s">
        <v>1218</v>
      </c>
      <c r="H399" s="79" t="s">
        <v>1232</v>
      </c>
      <c r="I399" s="67" t="s">
        <v>1222</v>
      </c>
      <c r="J399" s="162">
        <v>88.97</v>
      </c>
      <c r="K399" s="168">
        <v>256.33000000000004</v>
      </c>
      <c r="L399" s="168">
        <v>288.11</v>
      </c>
      <c r="M399" s="93">
        <v>5.2312244897959195</v>
      </c>
      <c r="N399" s="92">
        <v>18.309285714285718</v>
      </c>
      <c r="O399" s="92">
        <v>12.206190476190478</v>
      </c>
      <c r="P399" s="32">
        <v>0.19223255813953488</v>
      </c>
    </row>
    <row r="400" spans="1:16" ht="15.75" x14ac:dyDescent="0.25">
      <c r="A400" s="212">
        <v>540</v>
      </c>
      <c r="B400" s="62" t="s">
        <v>343</v>
      </c>
      <c r="C400" s="97" t="s">
        <v>419</v>
      </c>
      <c r="D400" s="79" t="s">
        <v>1271</v>
      </c>
      <c r="E400" s="79" t="s">
        <v>1286</v>
      </c>
      <c r="F400" s="67" t="s">
        <v>946</v>
      </c>
      <c r="G400" s="67" t="s">
        <v>1218</v>
      </c>
      <c r="H400" s="79" t="s">
        <v>1232</v>
      </c>
      <c r="I400" s="67" t="s">
        <v>1222</v>
      </c>
      <c r="J400" s="162">
        <v>63.74</v>
      </c>
      <c r="K400" s="168">
        <v>182.29</v>
      </c>
      <c r="L400" s="168">
        <v>285.99</v>
      </c>
      <c r="M400" s="93">
        <v>4.8740641711229946</v>
      </c>
      <c r="N400" s="92">
        <v>17.197169811320755</v>
      </c>
      <c r="O400" s="92">
        <v>13.020714285714286</v>
      </c>
      <c r="P400" s="32">
        <v>0.16553708439897699</v>
      </c>
    </row>
    <row r="401" spans="1:16" ht="15.75" x14ac:dyDescent="0.25">
      <c r="A401" s="212">
        <v>541</v>
      </c>
      <c r="B401" s="62" t="s">
        <v>344</v>
      </c>
      <c r="C401" s="97" t="s">
        <v>419</v>
      </c>
      <c r="D401" s="79" t="s">
        <v>1270</v>
      </c>
      <c r="E401" s="79" t="s">
        <v>1285</v>
      </c>
      <c r="F401" s="67" t="s">
        <v>946</v>
      </c>
      <c r="G401" s="67" t="s">
        <v>1218</v>
      </c>
      <c r="H401" s="79" t="s">
        <v>1232</v>
      </c>
      <c r="I401" s="67" t="s">
        <v>1222</v>
      </c>
      <c r="J401" s="162">
        <v>90.01</v>
      </c>
      <c r="K401" s="168">
        <v>300.24999999999994</v>
      </c>
      <c r="L401" s="168">
        <v>333.57</v>
      </c>
      <c r="M401" s="93">
        <v>5.1237201365187701</v>
      </c>
      <c r="N401" s="92">
        <v>19.624183006535944</v>
      </c>
      <c r="O401" s="92">
        <v>10.353448275862068</v>
      </c>
      <c r="P401" s="32">
        <v>0.21264135702746367</v>
      </c>
    </row>
    <row r="402" spans="1:16" ht="15.75" x14ac:dyDescent="0.25">
      <c r="A402" s="212">
        <v>556</v>
      </c>
      <c r="B402" s="62" t="s">
        <v>857</v>
      </c>
      <c r="C402" s="100" t="s">
        <v>932</v>
      </c>
      <c r="D402" s="79" t="s">
        <v>1271</v>
      </c>
      <c r="E402" s="79"/>
      <c r="F402" s="67" t="s">
        <v>953</v>
      </c>
      <c r="G402" s="79" t="s">
        <v>1229</v>
      </c>
      <c r="H402" s="79" t="s">
        <v>1230</v>
      </c>
      <c r="I402" s="79" t="s">
        <v>1217</v>
      </c>
      <c r="J402" s="163">
        <v>15.96</v>
      </c>
      <c r="K402" s="168">
        <v>94.630000000000024</v>
      </c>
      <c r="L402" s="168">
        <v>592.9197994987469</v>
      </c>
      <c r="M402" s="93">
        <v>11.568459657701714</v>
      </c>
      <c r="N402" s="92">
        <v>4731.5000000000009</v>
      </c>
      <c r="O402" s="92">
        <v>11.682716049382719</v>
      </c>
      <c r="P402" s="32">
        <v>0.89882815635283742</v>
      </c>
    </row>
    <row r="403" spans="1:16" ht="15.75" x14ac:dyDescent="0.25">
      <c r="A403" s="212">
        <v>562</v>
      </c>
      <c r="B403" s="62" t="s">
        <v>678</v>
      </c>
      <c r="C403" s="97" t="s">
        <v>482</v>
      </c>
      <c r="D403" s="79" t="s">
        <v>1270</v>
      </c>
      <c r="E403" s="79" t="s">
        <v>1286</v>
      </c>
      <c r="F403" s="67" t="s">
        <v>939</v>
      </c>
      <c r="G403" s="79" t="s">
        <v>1218</v>
      </c>
      <c r="H403" s="79" t="s">
        <v>1232</v>
      </c>
      <c r="I403" s="67" t="s">
        <v>1217</v>
      </c>
      <c r="J403" s="162">
        <v>76</v>
      </c>
      <c r="K403" s="168">
        <v>281.36</v>
      </c>
      <c r="L403" s="168">
        <v>370.21052631578954</v>
      </c>
      <c r="M403" s="93">
        <v>5.278799249530957</v>
      </c>
      <c r="N403" s="92">
        <v>17.367901234567903</v>
      </c>
      <c r="O403" s="92">
        <v>11.723333333333334</v>
      </c>
      <c r="P403" s="32">
        <v>0.19575010624734382</v>
      </c>
    </row>
    <row r="404" spans="1:16" ht="15.75" x14ac:dyDescent="0.25">
      <c r="A404" s="212">
        <v>564</v>
      </c>
      <c r="B404" s="62" t="s">
        <v>679</v>
      </c>
      <c r="C404" s="97" t="s">
        <v>508</v>
      </c>
      <c r="D404" s="79" t="s">
        <v>1270</v>
      </c>
      <c r="E404" s="79" t="s">
        <v>1286</v>
      </c>
      <c r="F404" s="67" t="s">
        <v>939</v>
      </c>
      <c r="G404" s="79" t="s">
        <v>1218</v>
      </c>
      <c r="H404" s="79" t="s">
        <v>1232</v>
      </c>
      <c r="I404" s="67" t="s">
        <v>1217</v>
      </c>
      <c r="J404" s="162">
        <v>79.8</v>
      </c>
      <c r="K404" s="168">
        <v>275.26</v>
      </c>
      <c r="L404" s="168">
        <v>344.93734335839594</v>
      </c>
      <c r="M404" s="93">
        <v>5.3656920077972714</v>
      </c>
      <c r="N404" s="92">
        <v>17.203749999999999</v>
      </c>
      <c r="O404" s="92">
        <v>11.010399999999999</v>
      </c>
      <c r="P404" s="32">
        <v>0.21046613896218117</v>
      </c>
    </row>
    <row r="405" spans="1:16" ht="15.75" x14ac:dyDescent="0.25">
      <c r="A405" s="212">
        <v>566</v>
      </c>
      <c r="B405" s="62" t="s">
        <v>227</v>
      </c>
      <c r="C405" s="97" t="s">
        <v>484</v>
      </c>
      <c r="D405" s="79" t="s">
        <v>1270</v>
      </c>
      <c r="E405" s="79" t="s">
        <v>1286</v>
      </c>
      <c r="F405" s="67" t="s">
        <v>939</v>
      </c>
      <c r="G405" s="79" t="s">
        <v>1218</v>
      </c>
      <c r="H405" s="79" t="s">
        <v>1232</v>
      </c>
      <c r="I405" s="67" t="s">
        <v>1217</v>
      </c>
      <c r="J405" s="162">
        <v>25.04</v>
      </c>
      <c r="K405" s="168">
        <v>124.35</v>
      </c>
      <c r="L405" s="168">
        <v>496.60543130990408</v>
      </c>
      <c r="M405" s="93">
        <v>5.6013513513513509</v>
      </c>
      <c r="N405" s="92">
        <v>18.84090909090909</v>
      </c>
      <c r="O405" s="92">
        <v>8.2899999999999991</v>
      </c>
      <c r="P405" s="32">
        <v>0.27800616649537513</v>
      </c>
    </row>
    <row r="406" spans="1:16" ht="15.75" x14ac:dyDescent="0.25">
      <c r="A406" s="212">
        <v>567</v>
      </c>
      <c r="B406" s="62" t="s">
        <v>253</v>
      </c>
      <c r="C406" s="97" t="s">
        <v>510</v>
      </c>
      <c r="D406" s="79" t="s">
        <v>1270</v>
      </c>
      <c r="E406" s="79" t="s">
        <v>1286</v>
      </c>
      <c r="F406" s="67" t="s">
        <v>939</v>
      </c>
      <c r="G406" s="79" t="s">
        <v>1218</v>
      </c>
      <c r="H406" s="79" t="s">
        <v>1232</v>
      </c>
      <c r="I406" s="67" t="s">
        <v>1217</v>
      </c>
      <c r="J406" s="162">
        <v>15.69</v>
      </c>
      <c r="K406" s="168">
        <v>90.490000000000009</v>
      </c>
      <c r="L406" s="168">
        <v>576.73677501593374</v>
      </c>
      <c r="M406" s="93">
        <v>5.9927152317880799</v>
      </c>
      <c r="N406" s="92">
        <v>21.04418604651163</v>
      </c>
      <c r="O406" s="92">
        <v>6.9607692307692313</v>
      </c>
      <c r="P406" s="32">
        <v>0.32878120411160061</v>
      </c>
    </row>
    <row r="407" spans="1:16" ht="15.75" x14ac:dyDescent="0.25">
      <c r="A407" s="212">
        <v>568</v>
      </c>
      <c r="B407" s="62" t="s">
        <v>228</v>
      </c>
      <c r="C407" s="97" t="s">
        <v>485</v>
      </c>
      <c r="D407" s="79" t="s">
        <v>1270</v>
      </c>
      <c r="E407" s="79" t="s">
        <v>1286</v>
      </c>
      <c r="F407" s="67" t="s">
        <v>939</v>
      </c>
      <c r="G407" s="79" t="s">
        <v>1218</v>
      </c>
      <c r="H407" s="79" t="s">
        <v>1232</v>
      </c>
      <c r="I407" s="67" t="s">
        <v>1217</v>
      </c>
      <c r="J407" s="162">
        <v>20.97</v>
      </c>
      <c r="K407" s="168">
        <v>109.15</v>
      </c>
      <c r="L407" s="168">
        <v>520.5054840247974</v>
      </c>
      <c r="M407" s="93">
        <v>5.6554404145077717</v>
      </c>
      <c r="N407" s="92">
        <v>19.845454545454547</v>
      </c>
      <c r="O407" s="92">
        <v>7.7964285714285717</v>
      </c>
      <c r="P407" s="32">
        <v>0.29478054567022532</v>
      </c>
    </row>
    <row r="408" spans="1:16" ht="15.75" x14ac:dyDescent="0.25">
      <c r="A408" s="212">
        <v>569</v>
      </c>
      <c r="B408" s="62" t="s">
        <v>254</v>
      </c>
      <c r="C408" s="97" t="s">
        <v>511</v>
      </c>
      <c r="D408" s="79" t="s">
        <v>1270</v>
      </c>
      <c r="E408" s="79" t="s">
        <v>1286</v>
      </c>
      <c r="F408" s="67" t="s">
        <v>939</v>
      </c>
      <c r="G408" s="79" t="s">
        <v>1218</v>
      </c>
      <c r="H408" s="79" t="s">
        <v>1232</v>
      </c>
      <c r="I408" s="67" t="s">
        <v>1217</v>
      </c>
      <c r="J408" s="162">
        <v>21.31</v>
      </c>
      <c r="K408" s="168">
        <v>113.23</v>
      </c>
      <c r="L408" s="168">
        <v>531.34678554669165</v>
      </c>
      <c r="M408" s="93">
        <v>5.7477157360406093</v>
      </c>
      <c r="N408" s="92">
        <v>20.968518518518518</v>
      </c>
      <c r="O408" s="92">
        <v>7.5486666666666666</v>
      </c>
      <c r="P408" s="32">
        <v>0.29999999999999993</v>
      </c>
    </row>
    <row r="409" spans="1:16" ht="15.75" x14ac:dyDescent="0.25">
      <c r="A409" s="212">
        <v>570</v>
      </c>
      <c r="B409" s="62" t="s">
        <v>229</v>
      </c>
      <c r="C409" s="97" t="s">
        <v>486</v>
      </c>
      <c r="D409" s="79" t="s">
        <v>1270</v>
      </c>
      <c r="E409" s="79" t="s">
        <v>1286</v>
      </c>
      <c r="F409" s="67" t="s">
        <v>939</v>
      </c>
      <c r="G409" s="79" t="s">
        <v>1218</v>
      </c>
      <c r="H409" s="79" t="s">
        <v>1232</v>
      </c>
      <c r="I409" s="67" t="s">
        <v>1217</v>
      </c>
      <c r="J409" s="162">
        <v>34.090000000000003</v>
      </c>
      <c r="K409" s="168">
        <v>139.48999999999998</v>
      </c>
      <c r="L409" s="168">
        <v>409.18157817541788</v>
      </c>
      <c r="M409" s="93">
        <v>5.5795999999999992</v>
      </c>
      <c r="N409" s="92">
        <v>18.849999999999998</v>
      </c>
      <c r="O409" s="92">
        <v>9.2993333333333315</v>
      </c>
      <c r="P409" s="32">
        <v>0.24655942806076855</v>
      </c>
    </row>
    <row r="410" spans="1:16" ht="15.75" x14ac:dyDescent="0.25">
      <c r="A410" s="212">
        <v>571</v>
      </c>
      <c r="B410" s="62" t="s">
        <v>255</v>
      </c>
      <c r="C410" s="97" t="s">
        <v>512</v>
      </c>
      <c r="D410" s="79" t="s">
        <v>1270</v>
      </c>
      <c r="E410" s="79" t="s">
        <v>1286</v>
      </c>
      <c r="F410" s="67" t="s">
        <v>939</v>
      </c>
      <c r="G410" s="79" t="s">
        <v>1218</v>
      </c>
      <c r="H410" s="79" t="s">
        <v>1232</v>
      </c>
      <c r="I410" s="67" t="s">
        <v>1217</v>
      </c>
      <c r="J410" s="162">
        <v>30.09</v>
      </c>
      <c r="K410" s="168">
        <v>138.32999999999998</v>
      </c>
      <c r="L410" s="168">
        <v>459.72083748753744</v>
      </c>
      <c r="M410" s="93">
        <v>5.5778225806451607</v>
      </c>
      <c r="N410" s="92">
        <v>20.047826086956519</v>
      </c>
      <c r="O410" s="92">
        <v>9.2219999999999995</v>
      </c>
      <c r="P410" s="32">
        <v>0.25298913043478266</v>
      </c>
    </row>
    <row r="411" spans="1:16" ht="15.75" x14ac:dyDescent="0.25">
      <c r="A411" s="212">
        <v>572</v>
      </c>
      <c r="B411" s="62" t="s">
        <v>680</v>
      </c>
      <c r="C411" s="97" t="s">
        <v>487</v>
      </c>
      <c r="D411" s="79" t="s">
        <v>1270</v>
      </c>
      <c r="E411" s="79" t="s">
        <v>1286</v>
      </c>
      <c r="F411" s="67" t="s">
        <v>939</v>
      </c>
      <c r="G411" s="79" t="s">
        <v>1218</v>
      </c>
      <c r="H411" s="79" t="s">
        <v>1232</v>
      </c>
      <c r="I411" s="67" t="s">
        <v>1217</v>
      </c>
      <c r="J411" s="162">
        <v>42.1</v>
      </c>
      <c r="K411" s="168">
        <v>170.75</v>
      </c>
      <c r="L411" s="168">
        <v>405.58194774346782</v>
      </c>
      <c r="M411" s="93">
        <v>5.4034810126582276</v>
      </c>
      <c r="N411" s="92">
        <v>17.247474747474747</v>
      </c>
      <c r="O411" s="92">
        <v>9.4861111111111107</v>
      </c>
      <c r="P411" s="32">
        <v>0.23374277456647399</v>
      </c>
    </row>
    <row r="412" spans="1:16" ht="15.75" x14ac:dyDescent="0.25">
      <c r="A412" s="212">
        <v>574</v>
      </c>
      <c r="B412" s="62" t="s">
        <v>681</v>
      </c>
      <c r="C412" s="97" t="s">
        <v>513</v>
      </c>
      <c r="D412" s="79" t="s">
        <v>1270</v>
      </c>
      <c r="E412" s="79" t="s">
        <v>1286</v>
      </c>
      <c r="F412" s="67" t="s">
        <v>939</v>
      </c>
      <c r="G412" s="79" t="s">
        <v>1218</v>
      </c>
      <c r="H412" s="79" t="s">
        <v>1232</v>
      </c>
      <c r="I412" s="67" t="s">
        <v>1217</v>
      </c>
      <c r="J412" s="162">
        <v>33.19</v>
      </c>
      <c r="K412" s="168">
        <v>150.01000000000002</v>
      </c>
      <c r="L412" s="168">
        <v>451.97348598975594</v>
      </c>
      <c r="M412" s="93">
        <v>5.376702508960574</v>
      </c>
      <c r="N412" s="92">
        <v>18.073493975903617</v>
      </c>
      <c r="O412" s="92">
        <v>9.3756250000000012</v>
      </c>
      <c r="P412" s="32">
        <v>0.23872832369942198</v>
      </c>
    </row>
    <row r="413" spans="1:16" ht="15.75" x14ac:dyDescent="0.25">
      <c r="A413" s="212">
        <v>576</v>
      </c>
      <c r="B413" s="62" t="s">
        <v>232</v>
      </c>
      <c r="C413" s="97" t="s">
        <v>489</v>
      </c>
      <c r="D413" s="79" t="s">
        <v>1270</v>
      </c>
      <c r="E413" s="79" t="s">
        <v>1286</v>
      </c>
      <c r="F413" s="67" t="s">
        <v>939</v>
      </c>
      <c r="G413" s="79" t="s">
        <v>1218</v>
      </c>
      <c r="H413" s="79" t="s">
        <v>1232</v>
      </c>
      <c r="I413" s="67" t="s">
        <v>1217</v>
      </c>
      <c r="J413" s="162">
        <v>45.8</v>
      </c>
      <c r="K413" s="168">
        <v>178.73000000000002</v>
      </c>
      <c r="L413" s="168">
        <v>390.24017467248905</v>
      </c>
      <c r="M413" s="93">
        <v>5.383433734939759</v>
      </c>
      <c r="N413" s="92">
        <v>17.522549019607847</v>
      </c>
      <c r="O413" s="92">
        <v>9.4068421052631592</v>
      </c>
      <c r="P413" s="32">
        <v>0.23517622667588112</v>
      </c>
    </row>
    <row r="414" spans="1:16" ht="15.75" x14ac:dyDescent="0.25">
      <c r="A414" s="212">
        <v>577</v>
      </c>
      <c r="B414" s="62" t="s">
        <v>258</v>
      </c>
      <c r="C414" s="97" t="s">
        <v>515</v>
      </c>
      <c r="D414" s="79" t="s">
        <v>1270</v>
      </c>
      <c r="E414" s="79" t="s">
        <v>1286</v>
      </c>
      <c r="F414" s="67" t="s">
        <v>939</v>
      </c>
      <c r="G414" s="79" t="s">
        <v>1218</v>
      </c>
      <c r="H414" s="79" t="s">
        <v>1232</v>
      </c>
      <c r="I414" s="67" t="s">
        <v>1217</v>
      </c>
      <c r="J414" s="162">
        <v>37.85</v>
      </c>
      <c r="K414" s="168">
        <v>153.68999999999997</v>
      </c>
      <c r="L414" s="168">
        <v>406.05019815059438</v>
      </c>
      <c r="M414" s="93">
        <v>5.4499999999999993</v>
      </c>
      <c r="N414" s="92">
        <v>18.516867469879514</v>
      </c>
      <c r="O414" s="92">
        <v>9.0405882352941163</v>
      </c>
      <c r="P414" s="32">
        <v>0.24244139046079227</v>
      </c>
    </row>
    <row r="415" spans="1:16" ht="15.75" x14ac:dyDescent="0.25">
      <c r="A415" s="212">
        <v>578</v>
      </c>
      <c r="B415" s="62" t="s">
        <v>233</v>
      </c>
      <c r="C415" s="97" t="s">
        <v>490</v>
      </c>
      <c r="D415" s="79" t="s">
        <v>1270</v>
      </c>
      <c r="E415" s="79" t="s">
        <v>1286</v>
      </c>
      <c r="F415" s="67" t="s">
        <v>939</v>
      </c>
      <c r="G415" s="79" t="s">
        <v>1218</v>
      </c>
      <c r="H415" s="79" t="s">
        <v>1232</v>
      </c>
      <c r="I415" s="67" t="s">
        <v>1217</v>
      </c>
      <c r="J415" s="162">
        <v>20.309999999999999</v>
      </c>
      <c r="K415" s="168">
        <v>180.6</v>
      </c>
      <c r="L415" s="168">
        <v>889.21713441654379</v>
      </c>
      <c r="M415" s="93">
        <v>5.3910447761194025</v>
      </c>
      <c r="N415" s="92">
        <v>17.881188118811881</v>
      </c>
      <c r="O415" s="92">
        <v>8.6</v>
      </c>
      <c r="P415" s="32">
        <v>0.25941422594142255</v>
      </c>
    </row>
    <row r="416" spans="1:16" ht="15.75" x14ac:dyDescent="0.25">
      <c r="A416" s="212">
        <v>579</v>
      </c>
      <c r="B416" s="62" t="s">
        <v>259</v>
      </c>
      <c r="C416" s="97" t="s">
        <v>516</v>
      </c>
      <c r="D416" s="79" t="s">
        <v>1270</v>
      </c>
      <c r="E416" s="79" t="s">
        <v>1286</v>
      </c>
      <c r="F416" s="67" t="s">
        <v>939</v>
      </c>
      <c r="G416" s="79" t="s">
        <v>1218</v>
      </c>
      <c r="H416" s="79" t="s">
        <v>1232</v>
      </c>
      <c r="I416" s="67" t="s">
        <v>1217</v>
      </c>
      <c r="J416" s="162">
        <v>21.84</v>
      </c>
      <c r="K416" s="168">
        <v>184.03</v>
      </c>
      <c r="L416" s="168">
        <v>842.6282051282052</v>
      </c>
      <c r="M416" s="93">
        <v>5.4286135693215343</v>
      </c>
      <c r="N416" s="92">
        <v>16.002608695652174</v>
      </c>
      <c r="O416" s="92">
        <v>8.3650000000000002</v>
      </c>
      <c r="P416" s="32">
        <v>0.2665519614590503</v>
      </c>
    </row>
    <row r="417" spans="1:16" ht="15.75" x14ac:dyDescent="0.25">
      <c r="A417" s="212">
        <v>580</v>
      </c>
      <c r="B417" s="62" t="s">
        <v>234</v>
      </c>
      <c r="C417" s="97" t="s">
        <v>491</v>
      </c>
      <c r="D417" s="79" t="s">
        <v>1270</v>
      </c>
      <c r="E417" s="79" t="s">
        <v>1286</v>
      </c>
      <c r="F417" s="67" t="s">
        <v>939</v>
      </c>
      <c r="G417" s="79" t="s">
        <v>1218</v>
      </c>
      <c r="H417" s="79" t="s">
        <v>1232</v>
      </c>
      <c r="I417" s="67" t="s">
        <v>1217</v>
      </c>
      <c r="J417" s="162">
        <v>17.91</v>
      </c>
      <c r="K417" s="168">
        <v>161.47999999999999</v>
      </c>
      <c r="L417" s="168">
        <v>901.61920714684538</v>
      </c>
      <c r="M417" s="93">
        <v>5.3118421052631577</v>
      </c>
      <c r="N417" s="92">
        <v>16.997894736842103</v>
      </c>
      <c r="O417" s="92">
        <v>8.4989473684210513</v>
      </c>
      <c r="P417" s="32">
        <v>0.25763239875389404</v>
      </c>
    </row>
    <row r="418" spans="1:16" ht="15.75" x14ac:dyDescent="0.25">
      <c r="A418" s="212">
        <v>581</v>
      </c>
      <c r="B418" s="62" t="s">
        <v>260</v>
      </c>
      <c r="C418" s="97" t="s">
        <v>517</v>
      </c>
      <c r="D418" s="79" t="s">
        <v>1270</v>
      </c>
      <c r="E418" s="79" t="s">
        <v>1286</v>
      </c>
      <c r="F418" s="67" t="s">
        <v>939</v>
      </c>
      <c r="G418" s="79" t="s">
        <v>1218</v>
      </c>
      <c r="H418" s="79" t="s">
        <v>1232</v>
      </c>
      <c r="I418" s="67" t="s">
        <v>1217</v>
      </c>
      <c r="J418" s="162">
        <v>19.09</v>
      </c>
      <c r="K418" s="168">
        <v>165.35999999999996</v>
      </c>
      <c r="L418" s="168">
        <v>866.21267679413302</v>
      </c>
      <c r="M418" s="93">
        <v>5.4394736842105251</v>
      </c>
      <c r="N418" s="92">
        <v>16.372277227722769</v>
      </c>
      <c r="O418" s="92">
        <v>8.2679999999999971</v>
      </c>
      <c r="P418" s="32">
        <v>0.26907137375287804</v>
      </c>
    </row>
    <row r="419" spans="1:16" ht="15.75" x14ac:dyDescent="0.25">
      <c r="A419" s="212">
        <v>582</v>
      </c>
      <c r="B419" s="62" t="s">
        <v>235</v>
      </c>
      <c r="C419" s="97" t="s">
        <v>492</v>
      </c>
      <c r="D419" s="79" t="s">
        <v>1270</v>
      </c>
      <c r="E419" s="79" t="s">
        <v>1286</v>
      </c>
      <c r="F419" s="67" t="s">
        <v>939</v>
      </c>
      <c r="G419" s="79" t="s">
        <v>1218</v>
      </c>
      <c r="H419" s="79" t="s">
        <v>1232</v>
      </c>
      <c r="I419" s="67" t="s">
        <v>1217</v>
      </c>
      <c r="J419" s="162">
        <v>8.15</v>
      </c>
      <c r="K419" s="168">
        <v>84.279999999999987</v>
      </c>
      <c r="L419" s="168">
        <v>1034.1104294478525</v>
      </c>
      <c r="M419" s="93">
        <v>5.852777777777777</v>
      </c>
      <c r="N419" s="92">
        <v>22.778378378378374</v>
      </c>
      <c r="O419" s="92">
        <v>6.4830769230769221</v>
      </c>
      <c r="P419" s="32">
        <v>0.35280898876404504</v>
      </c>
    </row>
    <row r="420" spans="1:16" ht="15.75" x14ac:dyDescent="0.25">
      <c r="A420" s="212">
        <v>583</v>
      </c>
      <c r="B420" s="62" t="s">
        <v>261</v>
      </c>
      <c r="C420" s="97" t="s">
        <v>518</v>
      </c>
      <c r="D420" s="79" t="s">
        <v>1270</v>
      </c>
      <c r="E420" s="79" t="s">
        <v>1286</v>
      </c>
      <c r="F420" s="67" t="s">
        <v>939</v>
      </c>
      <c r="G420" s="79" t="s">
        <v>1218</v>
      </c>
      <c r="H420" s="79" t="s">
        <v>1232</v>
      </c>
      <c r="I420" s="67" t="s">
        <v>1217</v>
      </c>
      <c r="J420" s="162">
        <v>8.36</v>
      </c>
      <c r="K420" s="168">
        <v>79.420000000000016</v>
      </c>
      <c r="L420" s="168">
        <v>949.99999999999989</v>
      </c>
      <c r="M420" s="93">
        <v>6.0166666666666684</v>
      </c>
      <c r="N420" s="92">
        <v>20.900000000000006</v>
      </c>
      <c r="O420" s="92">
        <v>6.618333333333335</v>
      </c>
      <c r="P420" s="32">
        <v>0.35068027210884356</v>
      </c>
    </row>
    <row r="421" spans="1:16" ht="15.75" x14ac:dyDescent="0.25">
      <c r="A421" s="212">
        <v>584</v>
      </c>
      <c r="B421" s="62" t="s">
        <v>236</v>
      </c>
      <c r="C421" s="97" t="s">
        <v>493</v>
      </c>
      <c r="D421" s="79" t="s">
        <v>1270</v>
      </c>
      <c r="E421" s="79" t="s">
        <v>1286</v>
      </c>
      <c r="F421" s="67" t="s">
        <v>939</v>
      </c>
      <c r="G421" s="79" t="s">
        <v>1218</v>
      </c>
      <c r="H421" s="79" t="s">
        <v>1232</v>
      </c>
      <c r="I421" s="67" t="s">
        <v>1217</v>
      </c>
      <c r="J421" s="162">
        <v>88.7</v>
      </c>
      <c r="K421" s="168">
        <v>307.54000000000002</v>
      </c>
      <c r="L421" s="168">
        <v>346.7192784667418</v>
      </c>
      <c r="M421" s="93">
        <v>5.230272108843538</v>
      </c>
      <c r="N421" s="92">
        <v>17.776878612716764</v>
      </c>
      <c r="O421" s="92">
        <v>11.828461538461539</v>
      </c>
      <c r="P421" s="32">
        <v>0.19479409479409474</v>
      </c>
    </row>
    <row r="422" spans="1:16" ht="15.75" x14ac:dyDescent="0.25">
      <c r="A422" s="212">
        <v>585</v>
      </c>
      <c r="B422" s="62" t="s">
        <v>262</v>
      </c>
      <c r="C422" s="97" t="s">
        <v>519</v>
      </c>
      <c r="D422" s="79" t="s">
        <v>1270</v>
      </c>
      <c r="E422" s="79" t="s">
        <v>1286</v>
      </c>
      <c r="F422" s="67" t="s">
        <v>939</v>
      </c>
      <c r="G422" s="79" t="s">
        <v>1218</v>
      </c>
      <c r="H422" s="79" t="s">
        <v>1232</v>
      </c>
      <c r="I422" s="67" t="s">
        <v>1217</v>
      </c>
      <c r="J422" s="162">
        <v>87.46</v>
      </c>
      <c r="K422" s="168">
        <v>295.44</v>
      </c>
      <c r="L422" s="168">
        <v>337.80013720557969</v>
      </c>
      <c r="M422" s="93">
        <v>5.1202772963604852</v>
      </c>
      <c r="N422" s="92">
        <v>16.505027932960896</v>
      </c>
      <c r="O422" s="92">
        <v>12.31</v>
      </c>
      <c r="P422" s="32">
        <v>0.18223289315726296</v>
      </c>
    </row>
    <row r="423" spans="1:16" ht="15.75" x14ac:dyDescent="0.25">
      <c r="A423" s="212">
        <v>586</v>
      </c>
      <c r="B423" s="62" t="s">
        <v>237</v>
      </c>
      <c r="C423" s="97" t="s">
        <v>494</v>
      </c>
      <c r="D423" s="79" t="s">
        <v>1270</v>
      </c>
      <c r="E423" s="79" t="s">
        <v>1286</v>
      </c>
      <c r="F423" s="67" t="s">
        <v>939</v>
      </c>
      <c r="G423" s="79" t="s">
        <v>1218</v>
      </c>
      <c r="H423" s="79" t="s">
        <v>1232</v>
      </c>
      <c r="I423" s="67" t="s">
        <v>1217</v>
      </c>
      <c r="J423" s="162">
        <v>89.97</v>
      </c>
      <c r="K423" s="168">
        <v>328.59999999999991</v>
      </c>
      <c r="L423" s="168">
        <v>365.23285539624311</v>
      </c>
      <c r="M423" s="93">
        <v>5.2999999999999989</v>
      </c>
      <c r="N423" s="92">
        <v>19.559523809523803</v>
      </c>
      <c r="O423" s="92">
        <v>11.735714285714282</v>
      </c>
      <c r="P423" s="32">
        <v>0.19621405169275574</v>
      </c>
    </row>
    <row r="424" spans="1:16" ht="15.75" x14ac:dyDescent="0.25">
      <c r="A424" s="212">
        <v>587</v>
      </c>
      <c r="B424" s="62" t="s">
        <v>263</v>
      </c>
      <c r="C424" s="97" t="s">
        <v>520</v>
      </c>
      <c r="D424" s="79" t="s">
        <v>1270</v>
      </c>
      <c r="E424" s="79" t="s">
        <v>1286</v>
      </c>
      <c r="F424" s="67" t="s">
        <v>939</v>
      </c>
      <c r="G424" s="79" t="s">
        <v>1218</v>
      </c>
      <c r="H424" s="79" t="s">
        <v>1232</v>
      </c>
      <c r="I424" s="67" t="s">
        <v>1217</v>
      </c>
      <c r="J424" s="162">
        <v>88.97</v>
      </c>
      <c r="K424" s="168">
        <v>296.05999999999995</v>
      </c>
      <c r="L424" s="168">
        <v>332.76385298415192</v>
      </c>
      <c r="M424" s="93">
        <v>5.2215167548500867</v>
      </c>
      <c r="N424" s="92">
        <v>16.539664804469272</v>
      </c>
      <c r="O424" s="92">
        <v>11.842399999999998</v>
      </c>
      <c r="P424" s="32">
        <v>0.18947368421052635</v>
      </c>
    </row>
    <row r="425" spans="1:16" ht="15.75" x14ac:dyDescent="0.25">
      <c r="A425" s="212">
        <v>588</v>
      </c>
      <c r="B425" s="62" t="s">
        <v>238</v>
      </c>
      <c r="C425" s="97" t="s">
        <v>495</v>
      </c>
      <c r="D425" s="79" t="s">
        <v>1270</v>
      </c>
      <c r="E425" s="79" t="s">
        <v>1286</v>
      </c>
      <c r="F425" s="67" t="s">
        <v>939</v>
      </c>
      <c r="G425" s="79" t="s">
        <v>1218</v>
      </c>
      <c r="H425" s="79" t="s">
        <v>1232</v>
      </c>
      <c r="I425" s="67" t="s">
        <v>1217</v>
      </c>
      <c r="J425" s="162">
        <v>85.71</v>
      </c>
      <c r="K425" s="168">
        <v>304.39000000000004</v>
      </c>
      <c r="L425" s="168">
        <v>355.13942363784861</v>
      </c>
      <c r="M425" s="93">
        <v>5.2210977701543753</v>
      </c>
      <c r="N425" s="92">
        <v>17.594797687861274</v>
      </c>
      <c r="O425" s="92">
        <v>11.707307692307694</v>
      </c>
      <c r="P425" s="32">
        <v>0.19415457041977244</v>
      </c>
    </row>
    <row r="426" spans="1:16" ht="15.75" x14ac:dyDescent="0.25">
      <c r="A426" s="212">
        <v>589</v>
      </c>
      <c r="B426" s="62" t="s">
        <v>264</v>
      </c>
      <c r="C426" s="97" t="s">
        <v>521</v>
      </c>
      <c r="D426" s="79" t="s">
        <v>1270</v>
      </c>
      <c r="E426" s="79" t="s">
        <v>1286</v>
      </c>
      <c r="F426" s="67" t="s">
        <v>939</v>
      </c>
      <c r="G426" s="79" t="s">
        <v>1218</v>
      </c>
      <c r="H426" s="79" t="s">
        <v>1232</v>
      </c>
      <c r="I426" s="67" t="s">
        <v>1217</v>
      </c>
      <c r="J426" s="162">
        <v>84.02</v>
      </c>
      <c r="K426" s="168">
        <v>303.55</v>
      </c>
      <c r="L426" s="168">
        <v>361.28302785051176</v>
      </c>
      <c r="M426" s="93">
        <v>5.1800341296928325</v>
      </c>
      <c r="N426" s="92">
        <v>16.408108108108109</v>
      </c>
      <c r="O426" s="92">
        <v>11.675000000000001</v>
      </c>
      <c r="P426" s="32">
        <v>0.18992551940415525</v>
      </c>
    </row>
    <row r="427" spans="1:16" ht="30" x14ac:dyDescent="0.25">
      <c r="A427" s="212">
        <v>590</v>
      </c>
      <c r="B427" s="62" t="s">
        <v>239</v>
      </c>
      <c r="C427" s="97" t="s">
        <v>496</v>
      </c>
      <c r="D427" s="79" t="s">
        <v>1270</v>
      </c>
      <c r="E427" s="79" t="s">
        <v>1286</v>
      </c>
      <c r="F427" s="67" t="s">
        <v>939</v>
      </c>
      <c r="G427" s="79" t="s">
        <v>1218</v>
      </c>
      <c r="H427" s="79" t="s">
        <v>1232</v>
      </c>
      <c r="I427" s="67" t="s">
        <v>1217</v>
      </c>
      <c r="J427" s="162">
        <v>54.32</v>
      </c>
      <c r="K427" s="168">
        <v>88.63</v>
      </c>
      <c r="L427" s="168">
        <v>163.1627393225331</v>
      </c>
      <c r="M427" s="93">
        <v>6.3307142857142855</v>
      </c>
      <c r="N427" s="92">
        <v>23.954054054054051</v>
      </c>
      <c r="O427" s="92">
        <v>6.3307142857142855</v>
      </c>
      <c r="P427" s="32">
        <v>0.38268330733229328</v>
      </c>
    </row>
    <row r="428" spans="1:16" ht="30" x14ac:dyDescent="0.25">
      <c r="A428" s="212">
        <v>591</v>
      </c>
      <c r="B428" s="62" t="s">
        <v>265</v>
      </c>
      <c r="C428" s="97" t="s">
        <v>522</v>
      </c>
      <c r="D428" s="79" t="s">
        <v>1270</v>
      </c>
      <c r="E428" s="79" t="s">
        <v>1286</v>
      </c>
      <c r="F428" s="67" t="s">
        <v>939</v>
      </c>
      <c r="G428" s="79" t="s">
        <v>1218</v>
      </c>
      <c r="H428" s="79" t="s">
        <v>1232</v>
      </c>
      <c r="I428" s="67" t="s">
        <v>1217</v>
      </c>
      <c r="J428" s="162">
        <v>49.84</v>
      </c>
      <c r="K428" s="168">
        <v>100.7</v>
      </c>
      <c r="L428" s="168">
        <v>202.04654895666127</v>
      </c>
      <c r="M428" s="93">
        <v>6.1402439024390247</v>
      </c>
      <c r="N428" s="92">
        <v>25.175000000000001</v>
      </c>
      <c r="O428" s="92">
        <v>7.1928571428571431</v>
      </c>
      <c r="P428" s="32">
        <v>0.34625668449197855</v>
      </c>
    </row>
    <row r="429" spans="1:16" ht="15.75" x14ac:dyDescent="0.25">
      <c r="A429" s="212">
        <v>592</v>
      </c>
      <c r="B429" s="63" t="s">
        <v>240</v>
      </c>
      <c r="C429" s="97" t="s">
        <v>497</v>
      </c>
      <c r="D429" s="79" t="s">
        <v>1270</v>
      </c>
      <c r="E429" s="79" t="s">
        <v>1286</v>
      </c>
      <c r="F429" s="67" t="s">
        <v>939</v>
      </c>
      <c r="G429" s="79" t="s">
        <v>1218</v>
      </c>
      <c r="H429" s="79" t="s">
        <v>1232</v>
      </c>
      <c r="I429" s="67" t="s">
        <v>1217</v>
      </c>
      <c r="J429" s="162">
        <v>5.0599999999999996</v>
      </c>
      <c r="K429" s="168">
        <v>58.49</v>
      </c>
      <c r="L429" s="168">
        <v>1155.928853754941</v>
      </c>
      <c r="M429" s="93">
        <v>6.1568421052631583</v>
      </c>
      <c r="N429" s="92">
        <v>29.245000000000001</v>
      </c>
      <c r="O429" s="92">
        <v>5.8490000000000002</v>
      </c>
      <c r="P429" s="32">
        <v>0.39928229665071768</v>
      </c>
    </row>
    <row r="430" spans="1:16" ht="15.75" x14ac:dyDescent="0.25">
      <c r="A430" s="212">
        <v>593</v>
      </c>
      <c r="B430" s="63" t="s">
        <v>266</v>
      </c>
      <c r="C430" s="97" t="s">
        <v>523</v>
      </c>
      <c r="D430" s="79" t="s">
        <v>1270</v>
      </c>
      <c r="E430" s="79" t="s">
        <v>1286</v>
      </c>
      <c r="F430" s="67" t="s">
        <v>939</v>
      </c>
      <c r="G430" s="79" t="s">
        <v>1218</v>
      </c>
      <c r="H430" s="79" t="s">
        <v>1232</v>
      </c>
      <c r="I430" s="67" t="s">
        <v>1217</v>
      </c>
      <c r="J430" s="162">
        <v>5.71</v>
      </c>
      <c r="K430" s="168">
        <v>58.079999999999991</v>
      </c>
      <c r="L430" s="168">
        <v>1017.1628721541153</v>
      </c>
      <c r="M430" s="93">
        <v>5.9265306122448962</v>
      </c>
      <c r="N430" s="92">
        <v>26.399999999999995</v>
      </c>
      <c r="O430" s="92">
        <v>6.4533333333333323</v>
      </c>
      <c r="P430" s="32">
        <v>0.35700934579439253</v>
      </c>
    </row>
    <row r="431" spans="1:16" ht="15.75" x14ac:dyDescent="0.25">
      <c r="A431" s="212">
        <v>594</v>
      </c>
      <c r="B431" s="63" t="s">
        <v>241</v>
      </c>
      <c r="C431" s="97" t="s">
        <v>498</v>
      </c>
      <c r="D431" s="79" t="s">
        <v>1270</v>
      </c>
      <c r="E431" s="79" t="s">
        <v>1286</v>
      </c>
      <c r="F431" s="67" t="s">
        <v>939</v>
      </c>
      <c r="G431" s="79" t="s">
        <v>1218</v>
      </c>
      <c r="H431" s="79" t="s">
        <v>1232</v>
      </c>
      <c r="I431" s="67" t="s">
        <v>1217</v>
      </c>
      <c r="J431" s="162">
        <v>25.05</v>
      </c>
      <c r="K431" s="168">
        <v>209.93</v>
      </c>
      <c r="L431" s="168">
        <v>838.04391217564876</v>
      </c>
      <c r="M431" s="93">
        <v>5.3146835443037981</v>
      </c>
      <c r="N431" s="92">
        <v>16.529921259842521</v>
      </c>
      <c r="O431" s="92">
        <v>8.3971999999999998</v>
      </c>
      <c r="P431" s="32">
        <v>0.26235718580877931</v>
      </c>
    </row>
    <row r="432" spans="1:16" ht="15.75" x14ac:dyDescent="0.25">
      <c r="A432" s="212">
        <v>595</v>
      </c>
      <c r="B432" s="62" t="s">
        <v>267</v>
      </c>
      <c r="C432" s="97" t="s">
        <v>524</v>
      </c>
      <c r="D432" s="79" t="s">
        <v>1270</v>
      </c>
      <c r="E432" s="79" t="s">
        <v>1286</v>
      </c>
      <c r="F432" s="67" t="s">
        <v>939</v>
      </c>
      <c r="G432" s="79" t="s">
        <v>1218</v>
      </c>
      <c r="H432" s="79" t="s">
        <v>1232</v>
      </c>
      <c r="I432" s="67" t="s">
        <v>1217</v>
      </c>
      <c r="J432" s="162">
        <v>24.69</v>
      </c>
      <c r="K432" s="168">
        <v>197.75000000000006</v>
      </c>
      <c r="L432" s="168">
        <v>800.93155123531801</v>
      </c>
      <c r="M432" s="93">
        <v>5.3301886792452846</v>
      </c>
      <c r="N432" s="92">
        <v>15.211538461538465</v>
      </c>
      <c r="O432" s="92">
        <v>8.5978260869565251</v>
      </c>
      <c r="P432" s="32">
        <v>0.26196553924696875</v>
      </c>
    </row>
    <row r="433" spans="1:16" ht="15.75" x14ac:dyDescent="0.25">
      <c r="A433" s="212">
        <v>596</v>
      </c>
      <c r="B433" s="62" t="s">
        <v>242</v>
      </c>
      <c r="C433" s="97" t="s">
        <v>499</v>
      </c>
      <c r="D433" s="79" t="s">
        <v>1270</v>
      </c>
      <c r="E433" s="79" t="s">
        <v>1286</v>
      </c>
      <c r="F433" s="67" t="s">
        <v>939</v>
      </c>
      <c r="G433" s="79" t="s">
        <v>1218</v>
      </c>
      <c r="H433" s="79" t="s">
        <v>1232</v>
      </c>
      <c r="I433" s="67" t="s">
        <v>1217</v>
      </c>
      <c r="J433" s="162">
        <v>37.630000000000003</v>
      </c>
      <c r="K433" s="168">
        <v>156.28999999999996</v>
      </c>
      <c r="L433" s="168">
        <v>415.33351049694397</v>
      </c>
      <c r="M433" s="93">
        <v>5.4456445993031348</v>
      </c>
      <c r="N433" s="92">
        <v>19.295061728395059</v>
      </c>
      <c r="O433" s="92">
        <v>9.193529411764704</v>
      </c>
      <c r="P433" s="32">
        <v>0.24138204924543294</v>
      </c>
    </row>
    <row r="434" spans="1:16" ht="15.75" x14ac:dyDescent="0.25">
      <c r="A434" s="212">
        <v>597</v>
      </c>
      <c r="B434" s="62" t="s">
        <v>268</v>
      </c>
      <c r="C434" s="97" t="s">
        <v>525</v>
      </c>
      <c r="D434" s="79" t="s">
        <v>1270</v>
      </c>
      <c r="E434" s="79" t="s">
        <v>1286</v>
      </c>
      <c r="F434" s="67" t="s">
        <v>939</v>
      </c>
      <c r="G434" s="79" t="s">
        <v>1218</v>
      </c>
      <c r="H434" s="79" t="s">
        <v>1232</v>
      </c>
      <c r="I434" s="67" t="s">
        <v>1217</v>
      </c>
      <c r="J434" s="162">
        <v>28.82</v>
      </c>
      <c r="K434" s="168">
        <v>123.60000000000001</v>
      </c>
      <c r="L434" s="168">
        <v>428.86884108258158</v>
      </c>
      <c r="M434" s="93">
        <v>5.6438356164383565</v>
      </c>
      <c r="N434" s="92">
        <v>19.015384615384615</v>
      </c>
      <c r="O434" s="92">
        <v>8.24</v>
      </c>
      <c r="P434" s="32">
        <v>0.26251276813074564</v>
      </c>
    </row>
    <row r="435" spans="1:16" ht="15.75" x14ac:dyDescent="0.25">
      <c r="A435" s="212">
        <v>598</v>
      </c>
      <c r="B435" s="62" t="s">
        <v>243</v>
      </c>
      <c r="C435" s="97" t="s">
        <v>500</v>
      </c>
      <c r="D435" s="79" t="s">
        <v>1270</v>
      </c>
      <c r="E435" s="79" t="s">
        <v>1286</v>
      </c>
      <c r="F435" s="67" t="s">
        <v>939</v>
      </c>
      <c r="G435" s="79" t="s">
        <v>1218</v>
      </c>
      <c r="H435" s="79" t="s">
        <v>1232</v>
      </c>
      <c r="I435" s="67" t="s">
        <v>1217</v>
      </c>
      <c r="J435" s="162">
        <v>6.77</v>
      </c>
      <c r="K435" s="168">
        <v>65.11</v>
      </c>
      <c r="L435" s="168">
        <v>961.74298375184628</v>
      </c>
      <c r="M435" s="93">
        <v>6.2009523809523808</v>
      </c>
      <c r="N435" s="92">
        <v>22.451724137931034</v>
      </c>
      <c r="O435" s="92">
        <v>5.919090909090909</v>
      </c>
      <c r="P435" s="32">
        <v>0.39721030042918459</v>
      </c>
    </row>
    <row r="436" spans="1:16" ht="15.75" x14ac:dyDescent="0.25">
      <c r="A436" s="212">
        <v>599</v>
      </c>
      <c r="B436" s="62" t="s">
        <v>269</v>
      </c>
      <c r="C436" s="97" t="s">
        <v>526</v>
      </c>
      <c r="D436" s="79" t="s">
        <v>1270</v>
      </c>
      <c r="E436" s="79" t="s">
        <v>1286</v>
      </c>
      <c r="F436" s="67" t="s">
        <v>939</v>
      </c>
      <c r="G436" s="79" t="s">
        <v>1218</v>
      </c>
      <c r="H436" s="79" t="s">
        <v>1232</v>
      </c>
      <c r="I436" s="67" t="s">
        <v>1217</v>
      </c>
      <c r="J436" s="162">
        <v>6.03</v>
      </c>
      <c r="K436" s="168">
        <v>60.830000000000005</v>
      </c>
      <c r="L436" s="168">
        <v>1008.7893864013269</v>
      </c>
      <c r="M436" s="93">
        <v>6.3364583333333337</v>
      </c>
      <c r="N436" s="92">
        <v>21.725000000000005</v>
      </c>
      <c r="O436" s="92">
        <v>5.53</v>
      </c>
      <c r="P436" s="32">
        <v>0.40810185185185194</v>
      </c>
    </row>
    <row r="437" spans="1:16" ht="15.75" x14ac:dyDescent="0.25">
      <c r="A437" s="212">
        <v>600</v>
      </c>
      <c r="B437" s="62" t="s">
        <v>244</v>
      </c>
      <c r="C437" s="97" t="s">
        <v>501</v>
      </c>
      <c r="D437" s="79" t="s">
        <v>1270</v>
      </c>
      <c r="E437" s="79" t="s">
        <v>1286</v>
      </c>
      <c r="F437" s="67" t="s">
        <v>939</v>
      </c>
      <c r="G437" s="79" t="s">
        <v>1218</v>
      </c>
      <c r="H437" s="79" t="s">
        <v>1232</v>
      </c>
      <c r="I437" s="67" t="s">
        <v>1217</v>
      </c>
      <c r="J437" s="162">
        <v>75.849999999999994</v>
      </c>
      <c r="K437" s="168">
        <v>268.85000000000002</v>
      </c>
      <c r="L437" s="168">
        <v>354.44957152274225</v>
      </c>
      <c r="M437" s="92">
        <v>5.2819253438113956</v>
      </c>
      <c r="N437" s="92">
        <v>18.54137931034483</v>
      </c>
      <c r="O437" s="92">
        <v>11.202083333333334</v>
      </c>
      <c r="P437" s="32">
        <v>0.20075926753014736</v>
      </c>
    </row>
    <row r="438" spans="1:16" ht="15.75" x14ac:dyDescent="0.25">
      <c r="A438" s="212">
        <v>601</v>
      </c>
      <c r="B438" s="62" t="s">
        <v>270</v>
      </c>
      <c r="C438" s="97" t="s">
        <v>527</v>
      </c>
      <c r="D438" s="79" t="s">
        <v>1270</v>
      </c>
      <c r="E438" s="79" t="s">
        <v>1286</v>
      </c>
      <c r="F438" s="67" t="s">
        <v>939</v>
      </c>
      <c r="G438" s="79" t="s">
        <v>1218</v>
      </c>
      <c r="H438" s="79" t="s">
        <v>1232</v>
      </c>
      <c r="I438" s="67" t="s">
        <v>1217</v>
      </c>
      <c r="J438" s="162">
        <v>71.400000000000006</v>
      </c>
      <c r="K438" s="168">
        <v>150.73999999999998</v>
      </c>
      <c r="L438" s="168">
        <v>346.83473389355737</v>
      </c>
      <c r="M438" s="92">
        <v>3.2072340425531909</v>
      </c>
      <c r="N438" s="92">
        <v>10.844604316546761</v>
      </c>
      <c r="O438" s="92">
        <v>6.8518181818181807</v>
      </c>
      <c r="P438" s="32">
        <v>0.36257</v>
      </c>
    </row>
    <row r="439" spans="1:16" ht="15.75" x14ac:dyDescent="0.25">
      <c r="A439" s="212">
        <v>602</v>
      </c>
      <c r="B439" s="62" t="s">
        <v>245</v>
      </c>
      <c r="C439" s="97" t="s">
        <v>502</v>
      </c>
      <c r="D439" s="79" t="s">
        <v>1270</v>
      </c>
      <c r="E439" s="79" t="s">
        <v>1286</v>
      </c>
      <c r="F439" s="67" t="s">
        <v>939</v>
      </c>
      <c r="G439" s="79" t="s">
        <v>1218</v>
      </c>
      <c r="H439" s="79" t="s">
        <v>1232</v>
      </c>
      <c r="I439" s="67" t="s">
        <v>1217</v>
      </c>
      <c r="J439" s="162">
        <v>7.22</v>
      </c>
      <c r="K439" s="168">
        <v>66.740000000000009</v>
      </c>
      <c r="L439" s="168">
        <v>924.37673130193912</v>
      </c>
      <c r="M439" s="92">
        <v>6.296226415094341</v>
      </c>
      <c r="N439" s="92">
        <v>23.835714285714289</v>
      </c>
      <c r="O439" s="92">
        <v>5.5616666666666674</v>
      </c>
      <c r="P439" s="32">
        <v>0.41698513800424608</v>
      </c>
    </row>
    <row r="440" spans="1:16" ht="15.75" x14ac:dyDescent="0.25">
      <c r="A440" s="212">
        <v>603</v>
      </c>
      <c r="B440" s="62" t="s">
        <v>271</v>
      </c>
      <c r="C440" s="97" t="s">
        <v>528</v>
      </c>
      <c r="D440" s="79" t="s">
        <v>1270</v>
      </c>
      <c r="E440" s="79" t="s">
        <v>1286</v>
      </c>
      <c r="F440" s="67" t="s">
        <v>939</v>
      </c>
      <c r="G440" s="79" t="s">
        <v>1218</v>
      </c>
      <c r="H440" s="79" t="s">
        <v>1232</v>
      </c>
      <c r="I440" s="67" t="s">
        <v>1217</v>
      </c>
      <c r="J440" s="162">
        <v>7.05</v>
      </c>
      <c r="K440" s="168">
        <v>65.72999999999999</v>
      </c>
      <c r="L440" s="168">
        <v>932.34042553191512</v>
      </c>
      <c r="M440" s="92">
        <v>6.3201923076923068</v>
      </c>
      <c r="N440" s="92">
        <v>24.344444444444438</v>
      </c>
      <c r="O440" s="92">
        <v>5.4774999999999991</v>
      </c>
      <c r="P440" s="32">
        <v>0.40448717948717944</v>
      </c>
    </row>
    <row r="441" spans="1:16" ht="15.75" x14ac:dyDescent="0.25">
      <c r="A441" s="212">
        <v>604</v>
      </c>
      <c r="B441" s="62" t="s">
        <v>246</v>
      </c>
      <c r="C441" s="97" t="s">
        <v>503</v>
      </c>
      <c r="D441" s="79" t="s">
        <v>1270</v>
      </c>
      <c r="E441" s="79" t="s">
        <v>1286</v>
      </c>
      <c r="F441" s="67" t="s">
        <v>939</v>
      </c>
      <c r="G441" s="79" t="s">
        <v>1218</v>
      </c>
      <c r="H441" s="79" t="s">
        <v>1232</v>
      </c>
      <c r="I441" s="67" t="s">
        <v>1217</v>
      </c>
      <c r="J441" s="162">
        <v>86.52</v>
      </c>
      <c r="K441" s="168">
        <v>289.01000000000005</v>
      </c>
      <c r="L441" s="168">
        <v>334.03837263060558</v>
      </c>
      <c r="M441" s="92">
        <v>5.1701252236135966</v>
      </c>
      <c r="N441" s="92">
        <v>17.622560975609762</v>
      </c>
      <c r="O441" s="92">
        <v>11.560400000000001</v>
      </c>
      <c r="P441" s="32">
        <v>0.19081170168932837</v>
      </c>
    </row>
    <row r="442" spans="1:16" ht="15.75" x14ac:dyDescent="0.25">
      <c r="A442" s="212">
        <v>605</v>
      </c>
      <c r="B442" s="62" t="s">
        <v>272</v>
      </c>
      <c r="C442" s="97" t="s">
        <v>529</v>
      </c>
      <c r="D442" s="79" t="s">
        <v>1270</v>
      </c>
      <c r="E442" s="79" t="s">
        <v>1286</v>
      </c>
      <c r="F442" s="67" t="s">
        <v>939</v>
      </c>
      <c r="G442" s="79" t="s">
        <v>1218</v>
      </c>
      <c r="H442" s="79" t="s">
        <v>1232</v>
      </c>
      <c r="I442" s="67" t="s">
        <v>1217</v>
      </c>
      <c r="J442" s="162">
        <v>83.67</v>
      </c>
      <c r="K442" s="168">
        <v>281.95999999999998</v>
      </c>
      <c r="L442" s="168">
        <v>336.99055814509381</v>
      </c>
      <c r="M442" s="92">
        <v>5.1546617915904926</v>
      </c>
      <c r="N442" s="92">
        <v>17.622499999999999</v>
      </c>
      <c r="O442" s="92">
        <v>11.2784</v>
      </c>
      <c r="P442" s="32">
        <v>0.19221987315010572</v>
      </c>
    </row>
    <row r="443" spans="1:16" ht="15.75" x14ac:dyDescent="0.25">
      <c r="A443" s="212">
        <v>606</v>
      </c>
      <c r="B443" s="63" t="s">
        <v>247</v>
      </c>
      <c r="C443" s="97" t="s">
        <v>504</v>
      </c>
      <c r="D443" s="79" t="s">
        <v>1270</v>
      </c>
      <c r="E443" s="79" t="s">
        <v>1286</v>
      </c>
      <c r="F443" s="67" t="s">
        <v>939</v>
      </c>
      <c r="G443" s="79" t="s">
        <v>1218</v>
      </c>
      <c r="H443" s="79" t="s">
        <v>1232</v>
      </c>
      <c r="I443" s="67" t="s">
        <v>1217</v>
      </c>
      <c r="J443" s="162">
        <v>7.18</v>
      </c>
      <c r="K443" s="168">
        <v>69.22</v>
      </c>
      <c r="L443" s="168">
        <v>964.06685236768817</v>
      </c>
      <c r="M443" s="92">
        <v>6.1256637168141586</v>
      </c>
      <c r="N443" s="92">
        <v>23.073333333333334</v>
      </c>
      <c r="O443" s="92">
        <v>5.7683333333333335</v>
      </c>
      <c r="P443" s="32">
        <v>0.40121457489878537</v>
      </c>
    </row>
    <row r="444" spans="1:16" ht="15.75" x14ac:dyDescent="0.25">
      <c r="A444" s="212">
        <v>607</v>
      </c>
      <c r="B444" s="62" t="s">
        <v>273</v>
      </c>
      <c r="C444" s="97" t="s">
        <v>530</v>
      </c>
      <c r="D444" s="79" t="s">
        <v>1270</v>
      </c>
      <c r="E444" s="79" t="s">
        <v>1286</v>
      </c>
      <c r="F444" s="67" t="s">
        <v>939</v>
      </c>
      <c r="G444" s="79" t="s">
        <v>1218</v>
      </c>
      <c r="H444" s="79" t="s">
        <v>1232</v>
      </c>
      <c r="I444" s="67" t="s">
        <v>1217</v>
      </c>
      <c r="J444" s="162">
        <v>6.59</v>
      </c>
      <c r="K444" s="168">
        <v>65.870000000000019</v>
      </c>
      <c r="L444" s="168">
        <v>999.54476479514437</v>
      </c>
      <c r="M444" s="92">
        <v>6.0990740740740756</v>
      </c>
      <c r="N444" s="92">
        <v>23.525000000000009</v>
      </c>
      <c r="O444" s="92">
        <v>5.98818181818182</v>
      </c>
      <c r="P444" s="32">
        <v>0.37803347280334715</v>
      </c>
    </row>
    <row r="445" spans="1:16" ht="15.75" x14ac:dyDescent="0.25">
      <c r="A445" s="212">
        <v>608</v>
      </c>
      <c r="B445" s="62" t="s">
        <v>248</v>
      </c>
      <c r="C445" s="97" t="s">
        <v>505</v>
      </c>
      <c r="D445" s="79" t="s">
        <v>1270</v>
      </c>
      <c r="E445" s="79" t="s">
        <v>1286</v>
      </c>
      <c r="F445" s="67" t="s">
        <v>939</v>
      </c>
      <c r="G445" s="79" t="s">
        <v>1218</v>
      </c>
      <c r="H445" s="79" t="s">
        <v>1232</v>
      </c>
      <c r="I445" s="67" t="s">
        <v>1217</v>
      </c>
      <c r="J445" s="162">
        <v>59.83</v>
      </c>
      <c r="K445" s="168">
        <v>213.77000000000004</v>
      </c>
      <c r="L445" s="168">
        <v>357.29567106802602</v>
      </c>
      <c r="M445" s="92">
        <v>5.3309226932668334</v>
      </c>
      <c r="N445" s="92">
        <v>18.116101694915255</v>
      </c>
      <c r="O445" s="92">
        <v>11.251052631578949</v>
      </c>
      <c r="P445" s="32">
        <v>0.20298255486775457</v>
      </c>
    </row>
    <row r="446" spans="1:16" ht="15.75" x14ac:dyDescent="0.25">
      <c r="A446" s="212">
        <v>609</v>
      </c>
      <c r="B446" s="62" t="s">
        <v>274</v>
      </c>
      <c r="C446" s="97" t="s">
        <v>531</v>
      </c>
      <c r="D446" s="79" t="s">
        <v>1270</v>
      </c>
      <c r="E446" s="79" t="s">
        <v>1286</v>
      </c>
      <c r="F446" s="67" t="s">
        <v>939</v>
      </c>
      <c r="G446" s="79" t="s">
        <v>1218</v>
      </c>
      <c r="H446" s="79" t="s">
        <v>1232</v>
      </c>
      <c r="I446" s="67" t="s">
        <v>1217</v>
      </c>
      <c r="J446" s="162">
        <v>50.91</v>
      </c>
      <c r="K446" s="168">
        <v>199.65</v>
      </c>
      <c r="L446" s="168">
        <v>396.79827145943818</v>
      </c>
      <c r="M446" s="92">
        <v>5.2817460317460325</v>
      </c>
      <c r="N446" s="92">
        <v>18.486111111111111</v>
      </c>
      <c r="O446" s="92">
        <v>9.9824999999999999</v>
      </c>
      <c r="P446" s="32">
        <v>0.19982</v>
      </c>
    </row>
    <row r="447" spans="1:16" ht="15.75" x14ac:dyDescent="0.25">
      <c r="A447" s="212">
        <v>610</v>
      </c>
      <c r="B447" s="63" t="s">
        <v>682</v>
      </c>
      <c r="C447" s="97" t="s">
        <v>506</v>
      </c>
      <c r="D447" s="79" t="s">
        <v>1270</v>
      </c>
      <c r="E447" s="79" t="s">
        <v>1286</v>
      </c>
      <c r="F447" s="67" t="s">
        <v>939</v>
      </c>
      <c r="G447" s="79" t="s">
        <v>1218</v>
      </c>
      <c r="H447" s="67" t="s">
        <v>1217</v>
      </c>
      <c r="I447" s="67" t="s">
        <v>1217</v>
      </c>
      <c r="J447" s="162">
        <v>54.81</v>
      </c>
      <c r="K447" s="168">
        <v>203.22</v>
      </c>
      <c r="L447" s="168">
        <v>370.77175697865357</v>
      </c>
      <c r="M447" s="92">
        <v>5.4047872340425531</v>
      </c>
      <c r="N447" s="92">
        <v>17.826315789473682</v>
      </c>
      <c r="O447" s="92">
        <v>10.161</v>
      </c>
      <c r="P447" s="32">
        <v>0.21834532374100724</v>
      </c>
    </row>
    <row r="448" spans="1:16" ht="15.75" x14ac:dyDescent="0.25">
      <c r="A448" s="212">
        <v>612</v>
      </c>
      <c r="B448" s="63" t="s">
        <v>683</v>
      </c>
      <c r="C448" s="97" t="s">
        <v>532</v>
      </c>
      <c r="D448" s="79" t="s">
        <v>1270</v>
      </c>
      <c r="E448" s="79" t="s">
        <v>1286</v>
      </c>
      <c r="F448" s="67" t="s">
        <v>939</v>
      </c>
      <c r="G448" s="79" t="s">
        <v>1218</v>
      </c>
      <c r="H448" s="67" t="s">
        <v>1217</v>
      </c>
      <c r="I448" s="67" t="s">
        <v>1217</v>
      </c>
      <c r="J448" s="162">
        <v>46.85</v>
      </c>
      <c r="K448" s="168">
        <v>191.51000000000002</v>
      </c>
      <c r="L448" s="168">
        <v>408.77267876200642</v>
      </c>
      <c r="M448" s="92">
        <v>5.3345403899721457</v>
      </c>
      <c r="N448" s="92">
        <v>18.593203883495146</v>
      </c>
      <c r="O448" s="92">
        <v>9.5755000000000017</v>
      </c>
      <c r="P448" s="32">
        <v>0.22370607028753989</v>
      </c>
    </row>
    <row r="449" spans="1:16" ht="15.75" x14ac:dyDescent="0.25">
      <c r="A449" s="212">
        <v>617</v>
      </c>
      <c r="B449" s="62" t="s">
        <v>780</v>
      </c>
      <c r="C449" s="98" t="s">
        <v>1253</v>
      </c>
      <c r="D449" s="79" t="s">
        <v>1270</v>
      </c>
      <c r="E449" s="79" t="s">
        <v>1286</v>
      </c>
      <c r="F449" s="67" t="s">
        <v>941</v>
      </c>
      <c r="G449" s="67" t="s">
        <v>1218</v>
      </c>
      <c r="H449" s="79" t="s">
        <v>1232</v>
      </c>
      <c r="I449" s="67" t="s">
        <v>1220</v>
      </c>
      <c r="J449" s="162">
        <v>91.46</v>
      </c>
      <c r="K449" s="168">
        <v>257.59000000000003</v>
      </c>
      <c r="L449" s="168">
        <v>281.64224797725785</v>
      </c>
      <c r="M449" s="92">
        <v>5.4690021231422508</v>
      </c>
      <c r="N449" s="92">
        <v>16.099375000000002</v>
      </c>
      <c r="O449" s="92">
        <v>10.221825396825398</v>
      </c>
      <c r="P449" s="32">
        <v>0.49353510755493701</v>
      </c>
    </row>
    <row r="450" spans="1:16" ht="15.75" x14ac:dyDescent="0.25">
      <c r="A450" s="212">
        <v>618</v>
      </c>
      <c r="B450" s="62" t="s">
        <v>781</v>
      </c>
      <c r="C450" s="98" t="s">
        <v>791</v>
      </c>
      <c r="D450" s="79" t="s">
        <v>1270</v>
      </c>
      <c r="E450" s="79" t="s">
        <v>1286</v>
      </c>
      <c r="F450" s="67" t="s">
        <v>941</v>
      </c>
      <c r="G450" s="67" t="s">
        <v>1218</v>
      </c>
      <c r="H450" s="79" t="s">
        <v>1232</v>
      </c>
      <c r="I450" s="67" t="s">
        <v>1260</v>
      </c>
      <c r="J450" s="162">
        <v>89.21</v>
      </c>
      <c r="K450" s="168">
        <v>257.85000000000002</v>
      </c>
      <c r="L450" s="168">
        <v>289.03710346373725</v>
      </c>
      <c r="M450" s="92">
        <v>5.026315789473685</v>
      </c>
      <c r="N450" s="92">
        <v>16.963815789473685</v>
      </c>
      <c r="O450" s="92">
        <v>10.925847457627119</v>
      </c>
      <c r="P450" s="32">
        <v>0.46314475401464</v>
      </c>
    </row>
    <row r="451" spans="1:16" ht="15.75" x14ac:dyDescent="0.25">
      <c r="A451" s="212">
        <v>619</v>
      </c>
      <c r="B451" s="62" t="s">
        <v>782</v>
      </c>
      <c r="C451" s="98" t="s">
        <v>792</v>
      </c>
      <c r="D451" s="79" t="s">
        <v>1270</v>
      </c>
      <c r="E451" s="79" t="s">
        <v>1286</v>
      </c>
      <c r="F451" s="67" t="s">
        <v>938</v>
      </c>
      <c r="G451" s="79" t="s">
        <v>1229</v>
      </c>
      <c r="H451" s="67" t="s">
        <v>1231</v>
      </c>
      <c r="I451" s="67" t="s">
        <v>1217</v>
      </c>
      <c r="J451" s="162">
        <v>74.86</v>
      </c>
      <c r="K451" s="168">
        <v>278.16000000000008</v>
      </c>
      <c r="L451" s="168">
        <v>371.57360406091379</v>
      </c>
      <c r="M451" s="92">
        <v>4.6129353233830859</v>
      </c>
      <c r="N451" s="92">
        <v>16.172093023255819</v>
      </c>
      <c r="O451" s="92">
        <v>12.362666666666671</v>
      </c>
      <c r="P451" s="32">
        <v>0.41004714350889626</v>
      </c>
    </row>
    <row r="452" spans="1:16" s="59" customFormat="1" ht="15.75" x14ac:dyDescent="0.25">
      <c r="A452" s="212">
        <v>620</v>
      </c>
      <c r="B452" s="6" t="s">
        <v>1295</v>
      </c>
      <c r="C452" s="98"/>
      <c r="D452" s="72" t="s">
        <v>1276</v>
      </c>
      <c r="E452" s="79"/>
      <c r="F452" s="67"/>
      <c r="G452" s="79"/>
      <c r="H452" s="67"/>
      <c r="I452" s="67"/>
      <c r="J452" s="92">
        <v>89.26</v>
      </c>
      <c r="K452" s="168">
        <v>120.91999999999996</v>
      </c>
      <c r="L452" s="168">
        <v>135.46941519157517</v>
      </c>
      <c r="M452" s="92">
        <v>14.225882352941172</v>
      </c>
      <c r="N452" s="92">
        <v>13.89885057471264</v>
      </c>
      <c r="O452" s="92">
        <v>21.67025089605734</v>
      </c>
      <c r="P452" s="32">
        <v>0.28628043026986222</v>
      </c>
    </row>
    <row r="453" spans="1:16" s="59" customFormat="1" ht="15.75" x14ac:dyDescent="0.25">
      <c r="A453" s="212">
        <v>621</v>
      </c>
      <c r="B453" s="6" t="s">
        <v>1296</v>
      </c>
      <c r="C453" s="98"/>
      <c r="D453" s="72" t="s">
        <v>1276</v>
      </c>
      <c r="E453" s="79"/>
      <c r="F453" s="67"/>
      <c r="G453" s="79"/>
      <c r="H453" s="67"/>
      <c r="I453" s="67"/>
      <c r="J453" s="92">
        <v>85.03</v>
      </c>
      <c r="K453" s="168">
        <v>149.03</v>
      </c>
      <c r="L453" s="168">
        <v>175.26755262848403</v>
      </c>
      <c r="M453" s="92">
        <v>11.290151515151516</v>
      </c>
      <c r="N453" s="92">
        <v>13.22360248447205</v>
      </c>
      <c r="O453" s="92">
        <v>18.44430693069307</v>
      </c>
      <c r="P453" s="32">
        <v>0.237272064186725</v>
      </c>
    </row>
    <row r="454" spans="1:16" s="59" customFormat="1" ht="15.75" x14ac:dyDescent="0.25">
      <c r="A454" s="212">
        <v>622</v>
      </c>
      <c r="B454" s="6" t="s">
        <v>1297</v>
      </c>
      <c r="C454" s="98"/>
      <c r="D454" s="72" t="s">
        <v>1276</v>
      </c>
      <c r="E454" s="79"/>
      <c r="F454" s="67"/>
      <c r="G454" s="79"/>
      <c r="H454" s="67"/>
      <c r="I454" s="67"/>
      <c r="J454" s="92">
        <v>83.33</v>
      </c>
      <c r="K454" s="168">
        <v>88.54</v>
      </c>
      <c r="L454" s="168">
        <v>106.2522500900036</v>
      </c>
      <c r="M454" s="92">
        <v>21.232613908872903</v>
      </c>
      <c r="N454" s="92">
        <v>12.887918486171762</v>
      </c>
      <c r="O454" s="92">
        <v>21.232613908872903</v>
      </c>
      <c r="P454" s="32">
        <v>0.3590457256461233</v>
      </c>
    </row>
    <row r="455" spans="1:16" s="59" customFormat="1" ht="15.75" x14ac:dyDescent="0.25">
      <c r="A455" s="212">
        <v>623</v>
      </c>
      <c r="B455" s="6" t="s">
        <v>1298</v>
      </c>
      <c r="C455" s="98"/>
      <c r="D455" s="72" t="s">
        <v>1276</v>
      </c>
      <c r="E455" s="79"/>
      <c r="F455" s="67"/>
      <c r="G455" s="79"/>
      <c r="H455" s="67"/>
      <c r="I455" s="67"/>
      <c r="J455" s="92">
        <v>88.01</v>
      </c>
      <c r="K455" s="168">
        <v>122.58000000000004</v>
      </c>
      <c r="L455" s="168">
        <v>139.27962731507779</v>
      </c>
      <c r="M455" s="92">
        <v>16.257294429708228</v>
      </c>
      <c r="N455" s="92">
        <v>12.663223140495873</v>
      </c>
      <c r="O455" s="92">
        <v>22.287272727272736</v>
      </c>
      <c r="P455" s="32">
        <v>0.27167838471245714</v>
      </c>
    </row>
    <row r="456" spans="1:16" s="59" customFormat="1" ht="15.75" x14ac:dyDescent="0.25">
      <c r="A456" s="212">
        <v>624</v>
      </c>
      <c r="B456" s="6" t="s">
        <v>1299</v>
      </c>
      <c r="C456" s="98"/>
      <c r="D456" s="72" t="s">
        <v>1276</v>
      </c>
      <c r="E456" s="79"/>
      <c r="F456" s="67"/>
      <c r="G456" s="79"/>
      <c r="H456" s="67"/>
      <c r="I456" s="67"/>
      <c r="J456" s="92">
        <v>84.7</v>
      </c>
      <c r="K456" s="168">
        <v>126.28000000000003</v>
      </c>
      <c r="L456" s="168">
        <v>149.09090909090909</v>
      </c>
      <c r="M456" s="92">
        <v>13.419766206163658</v>
      </c>
      <c r="N456" s="92">
        <v>12.965092402464068</v>
      </c>
      <c r="O456" s="92">
        <v>21.295109612141658</v>
      </c>
      <c r="P456" s="32">
        <v>0.25658468515611377</v>
      </c>
    </row>
    <row r="457" spans="1:16" s="59" customFormat="1" ht="15.75" x14ac:dyDescent="0.25">
      <c r="A457" s="212">
        <v>625</v>
      </c>
      <c r="B457" s="6" t="s">
        <v>1300</v>
      </c>
      <c r="C457" s="98"/>
      <c r="D457" s="72" t="s">
        <v>1276</v>
      </c>
      <c r="E457" s="79"/>
      <c r="F457" s="67"/>
      <c r="G457" s="79"/>
      <c r="H457" s="67"/>
      <c r="I457" s="67"/>
      <c r="J457" s="92">
        <v>79.94</v>
      </c>
      <c r="K457" s="168">
        <v>84.2</v>
      </c>
      <c r="L457" s="168">
        <v>105.32899674756069</v>
      </c>
      <c r="M457" s="92">
        <v>21.05</v>
      </c>
      <c r="N457" s="92">
        <v>12.045779685264664</v>
      </c>
      <c r="O457" s="92">
        <v>21.05</v>
      </c>
      <c r="P457" s="32">
        <v>0.36312849162011168</v>
      </c>
    </row>
    <row r="458" spans="1:16" s="59" customFormat="1" ht="15.75" x14ac:dyDescent="0.25">
      <c r="A458" s="212">
        <v>626</v>
      </c>
      <c r="B458" s="6" t="s">
        <v>1301</v>
      </c>
      <c r="C458" s="98"/>
      <c r="D458" s="72" t="s">
        <v>1276</v>
      </c>
      <c r="E458" s="79"/>
      <c r="F458" s="67"/>
      <c r="G458" s="79"/>
      <c r="H458" s="67"/>
      <c r="I458" s="67"/>
      <c r="J458" s="92">
        <v>60.28</v>
      </c>
      <c r="K458" s="168">
        <v>51.659999999999982</v>
      </c>
      <c r="L458" s="168">
        <v>85.700066357000679</v>
      </c>
      <c r="M458" s="92">
        <v>17.162790697674414</v>
      </c>
      <c r="N458" s="92">
        <v>12.692874692874687</v>
      </c>
      <c r="O458" s="92">
        <v>17.162790697674414</v>
      </c>
      <c r="P458" s="32">
        <v>0.45136007376671278</v>
      </c>
    </row>
    <row r="459" spans="1:16" s="59" customFormat="1" ht="15.75" x14ac:dyDescent="0.25">
      <c r="A459" s="212">
        <v>627</v>
      </c>
      <c r="B459" s="6" t="s">
        <v>1302</v>
      </c>
      <c r="C459" s="98"/>
      <c r="D459" s="72" t="s">
        <v>1276</v>
      </c>
      <c r="E459" s="79"/>
      <c r="F459" s="67"/>
      <c r="G459" s="79"/>
      <c r="H459" s="67"/>
      <c r="I459" s="67"/>
      <c r="J459" s="92">
        <v>55.37</v>
      </c>
      <c r="K459" s="168">
        <v>66.750000000000028</v>
      </c>
      <c r="L459" s="168">
        <v>120.55264583709595</v>
      </c>
      <c r="M459" s="92">
        <v>13.088235294117654</v>
      </c>
      <c r="N459" s="92">
        <v>10.960591133004931</v>
      </c>
      <c r="O459" s="92">
        <v>24.097472924187734</v>
      </c>
      <c r="P459" s="32">
        <v>0.28303964757709243</v>
      </c>
    </row>
    <row r="460" spans="1:16" s="59" customFormat="1" ht="15.75" x14ac:dyDescent="0.25">
      <c r="A460" s="212">
        <v>628</v>
      </c>
      <c r="B460" s="6" t="s">
        <v>1303</v>
      </c>
      <c r="C460" s="98"/>
      <c r="D460" s="72" t="s">
        <v>1276</v>
      </c>
      <c r="E460" s="79"/>
      <c r="F460" s="67"/>
      <c r="G460" s="79"/>
      <c r="H460" s="67"/>
      <c r="I460" s="67"/>
      <c r="J460" s="92">
        <v>56.39</v>
      </c>
      <c r="K460" s="168">
        <v>60.889999999999993</v>
      </c>
      <c r="L460" s="168">
        <v>107.98013832239764</v>
      </c>
      <c r="M460" s="92">
        <v>17.008379888268156</v>
      </c>
      <c r="N460" s="92">
        <v>10.534602076124566</v>
      </c>
      <c r="O460" s="92">
        <v>21.592198581560282</v>
      </c>
      <c r="P460" s="32">
        <v>0.31900452488687775</v>
      </c>
    </row>
    <row r="461" spans="1:16" s="59" customFormat="1" ht="15.75" x14ac:dyDescent="0.25">
      <c r="A461" s="212">
        <v>629</v>
      </c>
      <c r="B461" s="6" t="s">
        <v>1304</v>
      </c>
      <c r="C461" s="98"/>
      <c r="D461" s="72" t="s">
        <v>1276</v>
      </c>
      <c r="E461" s="79"/>
      <c r="F461" s="67"/>
      <c r="G461" s="79"/>
      <c r="H461" s="67"/>
      <c r="I461" s="67"/>
      <c r="J461" s="92">
        <v>56.72</v>
      </c>
      <c r="K461" s="168">
        <v>64.140000000000029</v>
      </c>
      <c r="L461" s="168">
        <v>113.08180535966149</v>
      </c>
      <c r="M461" s="92">
        <v>14.847222222222229</v>
      </c>
      <c r="N461" s="92">
        <v>10.278846153846159</v>
      </c>
      <c r="O461" s="92">
        <v>22.584507042253531</v>
      </c>
      <c r="P461" s="32">
        <v>0.30272220400131195</v>
      </c>
    </row>
    <row r="462" spans="1:16" s="59" customFormat="1" ht="15.75" x14ac:dyDescent="0.25">
      <c r="A462" s="212">
        <v>630</v>
      </c>
      <c r="B462" s="6" t="s">
        <v>1305</v>
      </c>
      <c r="C462" s="98"/>
      <c r="D462" s="72" t="s">
        <v>1276</v>
      </c>
      <c r="E462" s="79"/>
      <c r="F462" s="67"/>
      <c r="G462" s="79"/>
      <c r="H462" s="67"/>
      <c r="I462" s="67"/>
      <c r="J462" s="92">
        <v>44.31</v>
      </c>
      <c r="K462" s="168">
        <v>44.809999999999995</v>
      </c>
      <c r="L462" s="168">
        <v>101.12841345068834</v>
      </c>
      <c r="M462" s="92">
        <v>20.184684684684679</v>
      </c>
      <c r="N462" s="92">
        <v>9.2012320328542074</v>
      </c>
      <c r="O462" s="92">
        <v>20.184684684684679</v>
      </c>
      <c r="P462" s="32">
        <v>0.33573755234993019</v>
      </c>
    </row>
    <row r="463" spans="1:16" s="59" customFormat="1" ht="15.75" x14ac:dyDescent="0.25">
      <c r="A463" s="212">
        <v>631</v>
      </c>
      <c r="B463" s="6" t="s">
        <v>1306</v>
      </c>
      <c r="C463" s="98"/>
      <c r="D463" s="72" t="s">
        <v>1276</v>
      </c>
      <c r="E463" s="79"/>
      <c r="F463" s="67"/>
      <c r="G463" s="79"/>
      <c r="H463" s="67"/>
      <c r="I463" s="67"/>
      <c r="J463" s="92">
        <v>21.89</v>
      </c>
      <c r="K463" s="168">
        <v>54.907000000000018</v>
      </c>
      <c r="L463" s="168">
        <v>250.83142987665605</v>
      </c>
      <c r="M463" s="92">
        <v>9.2905245346869734</v>
      </c>
      <c r="N463" s="92">
        <v>12.535844748858452</v>
      </c>
      <c r="O463" s="92">
        <v>12.228730512249447</v>
      </c>
      <c r="P463" s="32">
        <v>0.22042013626040877</v>
      </c>
    </row>
    <row r="464" spans="1:16" s="59" customFormat="1" ht="15.75" x14ac:dyDescent="0.25">
      <c r="A464" s="212">
        <v>632</v>
      </c>
      <c r="B464" s="6" t="s">
        <v>1307</v>
      </c>
      <c r="C464" s="98"/>
      <c r="D464" s="72" t="s">
        <v>1276</v>
      </c>
      <c r="E464" s="79"/>
      <c r="F464" s="67"/>
      <c r="G464" s="79"/>
      <c r="H464" s="67"/>
      <c r="I464" s="67"/>
      <c r="J464" s="92">
        <v>58.18</v>
      </c>
      <c r="K464" s="168">
        <v>57.84999999999998</v>
      </c>
      <c r="L464" s="168">
        <v>99.432794774836751</v>
      </c>
      <c r="M464" s="92">
        <v>19.879725085910646</v>
      </c>
      <c r="N464" s="92">
        <v>9.4680851063829756</v>
      </c>
      <c r="O464" s="92">
        <v>19.879725085910646</v>
      </c>
      <c r="P464" s="32">
        <v>0.3522833178005591</v>
      </c>
    </row>
    <row r="465" spans="1:16" s="59" customFormat="1" ht="15.75" x14ac:dyDescent="0.25">
      <c r="A465" s="212">
        <v>633</v>
      </c>
      <c r="B465" s="6" t="s">
        <v>1308</v>
      </c>
      <c r="C465" s="98"/>
      <c r="D465" s="72" t="s">
        <v>1276</v>
      </c>
      <c r="E465" s="79"/>
      <c r="F465" s="67"/>
      <c r="G465" s="79"/>
      <c r="H465" s="67"/>
      <c r="I465" s="67"/>
      <c r="J465" s="92">
        <v>89.29</v>
      </c>
      <c r="K465" s="168">
        <v>188.67000000000004</v>
      </c>
      <c r="L465" s="168">
        <v>211.3002575876358</v>
      </c>
      <c r="M465" s="92">
        <v>11.50426829268293</v>
      </c>
      <c r="N465" s="92">
        <v>11.718633540372673</v>
      </c>
      <c r="O465" s="92">
        <v>16.550000000000004</v>
      </c>
      <c r="P465" s="32">
        <v>0.21437346437346436</v>
      </c>
    </row>
    <row r="466" spans="1:16" s="59" customFormat="1" ht="15.75" x14ac:dyDescent="0.25">
      <c r="A466" s="212">
        <v>634</v>
      </c>
      <c r="B466" s="6" t="s">
        <v>1309</v>
      </c>
      <c r="C466" s="98"/>
      <c r="D466" s="72" t="s">
        <v>1276</v>
      </c>
      <c r="E466" s="79"/>
      <c r="F466" s="67"/>
      <c r="G466" s="79"/>
      <c r="H466" s="67"/>
      <c r="I466" s="67"/>
      <c r="J466" s="92">
        <v>50.52</v>
      </c>
      <c r="K466" s="168">
        <v>90.31</v>
      </c>
      <c r="L466" s="168">
        <v>178.76088677751383</v>
      </c>
      <c r="M466" s="92">
        <v>10.056792873051224</v>
      </c>
      <c r="N466" s="92">
        <v>10.513387660069849</v>
      </c>
      <c r="O466" s="92">
        <v>18.814583333333335</v>
      </c>
      <c r="P466" s="32">
        <v>0.217551704863052</v>
      </c>
    </row>
    <row r="467" spans="1:16" s="59" customFormat="1" ht="15.75" x14ac:dyDescent="0.25">
      <c r="A467" s="212">
        <v>646</v>
      </c>
      <c r="B467" s="6" t="s">
        <v>1321</v>
      </c>
      <c r="C467" s="98"/>
      <c r="D467" s="72" t="s">
        <v>1276</v>
      </c>
      <c r="E467" s="79"/>
      <c r="F467" s="67"/>
      <c r="G467" s="79"/>
      <c r="H467" s="67"/>
      <c r="I467" s="67"/>
      <c r="J467" s="92">
        <v>85.16</v>
      </c>
      <c r="K467" s="168">
        <v>167.52999999999997</v>
      </c>
      <c r="L467" s="168">
        <v>196.72381399718179</v>
      </c>
      <c r="M467" s="92">
        <v>7.6497716894977161</v>
      </c>
      <c r="N467" s="92">
        <v>17.112359550561795</v>
      </c>
      <c r="O467" s="92">
        <v>20.184337349397584</v>
      </c>
      <c r="P467" s="32">
        <v>0.21069991424236431</v>
      </c>
    </row>
    <row r="468" spans="1:16" s="59" customFormat="1" ht="15.75" x14ac:dyDescent="0.25">
      <c r="A468" s="212">
        <v>647</v>
      </c>
      <c r="B468" s="6" t="s">
        <v>1322</v>
      </c>
      <c r="C468" s="98"/>
      <c r="D468" s="72" t="s">
        <v>1276</v>
      </c>
      <c r="E468" s="79"/>
      <c r="F468" s="67"/>
      <c r="G468" s="79"/>
      <c r="H468" s="67"/>
      <c r="I468" s="67"/>
      <c r="J468" s="92">
        <v>81.2</v>
      </c>
      <c r="K468" s="168">
        <v>249.49999999999997</v>
      </c>
      <c r="L468" s="168">
        <v>307.26600985221665</v>
      </c>
      <c r="M468" s="92">
        <v>10.183673469387754</v>
      </c>
      <c r="N468" s="92">
        <v>26.153039832285113</v>
      </c>
      <c r="O468" s="92">
        <v>8.5445205479452042</v>
      </c>
      <c r="P468" s="32">
        <v>0.28444787049527848</v>
      </c>
    </row>
    <row r="469" spans="1:16" s="59" customFormat="1" ht="15.75" x14ac:dyDescent="0.25">
      <c r="A469" s="212">
        <v>648</v>
      </c>
      <c r="B469" s="6" t="s">
        <v>1323</v>
      </c>
      <c r="C469" s="98"/>
      <c r="D469" s="72" t="s">
        <v>1276</v>
      </c>
      <c r="E469" s="79"/>
      <c r="F469" s="67"/>
      <c r="G469" s="79"/>
      <c r="H469" s="67"/>
      <c r="I469" s="67"/>
      <c r="J469" s="92">
        <v>86.61</v>
      </c>
      <c r="K469" s="168">
        <v>240.99000000000004</v>
      </c>
      <c r="L469" s="168">
        <v>278.24731555247666</v>
      </c>
      <c r="M469" s="92">
        <v>6.6941666666666677</v>
      </c>
      <c r="N469" s="92">
        <v>19.91652892561984</v>
      </c>
      <c r="O469" s="92">
        <v>16.62</v>
      </c>
      <c r="P469" s="32">
        <v>0.18292682926829268</v>
      </c>
    </row>
    <row r="470" spans="1:16" s="59" customFormat="1" ht="15.75" x14ac:dyDescent="0.25">
      <c r="A470" s="212">
        <v>649</v>
      </c>
      <c r="B470" s="6" t="s">
        <v>1324</v>
      </c>
      <c r="C470" s="98"/>
      <c r="D470" s="72" t="s">
        <v>1276</v>
      </c>
      <c r="E470" s="79"/>
      <c r="F470" s="67"/>
      <c r="G470" s="79"/>
      <c r="H470" s="67"/>
      <c r="I470" s="67"/>
      <c r="J470" s="92">
        <v>64.23</v>
      </c>
      <c r="K470" s="168">
        <v>181.14000000000007</v>
      </c>
      <c r="L470" s="168">
        <v>282.01774871555341</v>
      </c>
      <c r="M470" s="92">
        <v>5.3433628318584097</v>
      </c>
      <c r="N470" s="92">
        <v>16.618348623853215</v>
      </c>
      <c r="O470" s="92">
        <v>23.016518424396452</v>
      </c>
      <c r="P470" s="32">
        <v>0.15532473734479463</v>
      </c>
    </row>
    <row r="471" spans="1:16" s="59" customFormat="1" ht="15.75" x14ac:dyDescent="0.25">
      <c r="A471" s="212">
        <v>650</v>
      </c>
      <c r="B471" s="6" t="s">
        <v>1325</v>
      </c>
      <c r="C471" s="98"/>
      <c r="D471" s="72" t="s">
        <v>1276</v>
      </c>
      <c r="E471" s="79"/>
      <c r="F471" s="67"/>
      <c r="G471" s="79"/>
      <c r="H471" s="67"/>
      <c r="I471" s="67"/>
      <c r="J471" s="92">
        <v>89.51</v>
      </c>
      <c r="K471" s="168">
        <v>323.74000000000012</v>
      </c>
      <c r="L471" s="168">
        <v>361.68025918891743</v>
      </c>
      <c r="M471" s="92">
        <v>7.0685589519650689</v>
      </c>
      <c r="N471" s="92">
        <v>21.02207792207793</v>
      </c>
      <c r="O471" s="92">
        <v>12.170676691729327</v>
      </c>
      <c r="P471" s="32">
        <v>0.19056486654252019</v>
      </c>
    </row>
    <row r="472" spans="1:16" s="59" customFormat="1" ht="15.75" x14ac:dyDescent="0.25">
      <c r="A472" s="212">
        <v>651</v>
      </c>
      <c r="B472" s="6" t="s">
        <v>1326</v>
      </c>
      <c r="C472" s="98"/>
      <c r="D472" s="72" t="s">
        <v>1276</v>
      </c>
      <c r="E472" s="79"/>
      <c r="F472" s="67"/>
      <c r="G472" s="79"/>
      <c r="H472" s="67"/>
      <c r="I472" s="67"/>
      <c r="J472" s="92">
        <v>83.62</v>
      </c>
      <c r="K472" s="168">
        <v>242.57000000000008</v>
      </c>
      <c r="L472" s="168">
        <v>290.08610380291788</v>
      </c>
      <c r="M472" s="92">
        <v>5.4756207674943589</v>
      </c>
      <c r="N472" s="92">
        <v>20.047107438016535</v>
      </c>
      <c r="O472" s="92">
        <v>21.466371681415936</v>
      </c>
      <c r="P472" s="32">
        <v>0.15412621359223302</v>
      </c>
    </row>
    <row r="473" spans="1:16" s="59" customFormat="1" ht="15.75" x14ac:dyDescent="0.25">
      <c r="A473" s="212">
        <v>652</v>
      </c>
      <c r="B473" s="6" t="s">
        <v>1327</v>
      </c>
      <c r="C473" s="98"/>
      <c r="D473" s="72" t="s">
        <v>1276</v>
      </c>
      <c r="E473" s="79"/>
      <c r="F473" s="67"/>
      <c r="G473" s="79"/>
      <c r="H473" s="67"/>
      <c r="I473" s="67"/>
      <c r="J473" s="92">
        <v>89.51</v>
      </c>
      <c r="K473" s="168">
        <v>301.77999999999997</v>
      </c>
      <c r="L473" s="168">
        <v>337.14668752094741</v>
      </c>
      <c r="M473" s="92">
        <v>7.5824120603015075</v>
      </c>
      <c r="N473" s="92">
        <v>20.390540540540538</v>
      </c>
      <c r="O473" s="92">
        <v>11.431060606060605</v>
      </c>
      <c r="P473" s="32">
        <v>0.20745973016406924</v>
      </c>
    </row>
    <row r="474" spans="1:16" s="59" customFormat="1" ht="15.75" x14ac:dyDescent="0.25">
      <c r="A474" s="212">
        <v>653</v>
      </c>
      <c r="B474" s="6" t="s">
        <v>1328</v>
      </c>
      <c r="C474" s="98"/>
      <c r="D474" s="72" t="s">
        <v>1276</v>
      </c>
      <c r="E474" s="79"/>
      <c r="F474" s="67"/>
      <c r="G474" s="79"/>
      <c r="H474" s="67"/>
      <c r="I474" s="67"/>
      <c r="J474" s="92">
        <v>81.319999999999993</v>
      </c>
      <c r="K474" s="168">
        <v>265.96999999999997</v>
      </c>
      <c r="L474" s="168">
        <v>327.06591244466318</v>
      </c>
      <c r="M474" s="92">
        <v>5.7819565217391302</v>
      </c>
      <c r="N474" s="92">
        <v>17.731333333333332</v>
      </c>
      <c r="O474" s="92">
        <v>22.164166666666663</v>
      </c>
      <c r="P474" s="32">
        <v>0.144851869839728</v>
      </c>
    </row>
    <row r="475" spans="1:16" s="59" customFormat="1" ht="15.75" x14ac:dyDescent="0.25">
      <c r="A475" s="212">
        <v>654</v>
      </c>
      <c r="B475" s="6" t="s">
        <v>1329</v>
      </c>
      <c r="C475" s="98"/>
      <c r="D475" s="72" t="s">
        <v>1276</v>
      </c>
      <c r="E475" s="79"/>
      <c r="F475" s="67"/>
      <c r="G475" s="79"/>
      <c r="H475" s="67"/>
      <c r="I475" s="67"/>
      <c r="J475" s="92">
        <v>85.56</v>
      </c>
      <c r="K475" s="168">
        <v>212.32999999999996</v>
      </c>
      <c r="L475" s="168">
        <v>248.16503038803191</v>
      </c>
      <c r="M475" s="92">
        <v>5.7855585831062655</v>
      </c>
      <c r="N475" s="92">
        <v>19.128828828828826</v>
      </c>
      <c r="O475" s="92">
        <v>22.564293304994681</v>
      </c>
      <c r="P475" s="32">
        <v>0.17199081323728982</v>
      </c>
    </row>
    <row r="476" spans="1:16" s="59" customFormat="1" ht="15.75" x14ac:dyDescent="0.25">
      <c r="A476" s="212">
        <v>655</v>
      </c>
      <c r="B476" s="6" t="s">
        <v>1330</v>
      </c>
      <c r="C476" s="98"/>
      <c r="D476" s="72" t="s">
        <v>1276</v>
      </c>
      <c r="E476" s="79"/>
      <c r="F476" s="67"/>
      <c r="G476" s="79"/>
      <c r="H476" s="67"/>
      <c r="I476" s="67"/>
      <c r="J476" s="92">
        <v>82.07</v>
      </c>
      <c r="K476" s="168">
        <v>203.6</v>
      </c>
      <c r="L476" s="168">
        <v>248.08090654319486</v>
      </c>
      <c r="M476" s="92">
        <v>5.7840909090909083</v>
      </c>
      <c r="N476" s="92">
        <v>19.028037383177569</v>
      </c>
      <c r="O476" s="92">
        <v>22.547065337763012</v>
      </c>
      <c r="P476" s="32">
        <v>0.17189200957979534</v>
      </c>
    </row>
    <row r="477" spans="1:16" s="59" customFormat="1" ht="15.75" x14ac:dyDescent="0.25">
      <c r="A477" s="212">
        <v>656</v>
      </c>
      <c r="B477" s="6" t="s">
        <v>1331</v>
      </c>
      <c r="C477" s="98"/>
      <c r="D477" s="72" t="s">
        <v>1276</v>
      </c>
      <c r="E477" s="79"/>
      <c r="F477" s="67"/>
      <c r="G477" s="79"/>
      <c r="H477" s="67"/>
      <c r="I477" s="67"/>
      <c r="J477" s="92">
        <v>65.209999999999994</v>
      </c>
      <c r="K477" s="168">
        <v>296.7399999999999</v>
      </c>
      <c r="L477" s="168">
        <v>455.05290599601278</v>
      </c>
      <c r="M477" s="92">
        <v>4.6657232704402496</v>
      </c>
      <c r="N477" s="92">
        <v>19.021794871794867</v>
      </c>
      <c r="O477" s="92">
        <v>21.659854014598533</v>
      </c>
      <c r="P477" s="32">
        <v>0.12525122021246055</v>
      </c>
    </row>
    <row r="478" spans="1:16" s="59" customFormat="1" ht="15.75" x14ac:dyDescent="0.25">
      <c r="A478" s="212">
        <v>657</v>
      </c>
      <c r="B478" s="6" t="s">
        <v>1332</v>
      </c>
      <c r="C478" s="98"/>
      <c r="D478" s="72" t="s">
        <v>1276</v>
      </c>
      <c r="E478" s="79"/>
      <c r="F478" s="67"/>
      <c r="G478" s="79"/>
      <c r="H478" s="67"/>
      <c r="I478" s="67"/>
      <c r="J478" s="92">
        <v>78.739999999999995</v>
      </c>
      <c r="K478" s="168">
        <v>136.96</v>
      </c>
      <c r="L478" s="168">
        <v>173.93954787909578</v>
      </c>
      <c r="M478" s="92">
        <v>6.2825688073394499</v>
      </c>
      <c r="N478" s="92">
        <v>20.472346786248131</v>
      </c>
      <c r="O478" s="92">
        <v>23.985989492119092</v>
      </c>
      <c r="P478" s="32">
        <v>0.23748807355364732</v>
      </c>
    </row>
    <row r="479" spans="1:16" s="59" customFormat="1" ht="15.75" x14ac:dyDescent="0.25">
      <c r="A479" s="212">
        <v>658</v>
      </c>
      <c r="B479" s="6" t="s">
        <v>1333</v>
      </c>
      <c r="C479" s="98"/>
      <c r="D479" s="72" t="s">
        <v>1276</v>
      </c>
      <c r="E479" s="79"/>
      <c r="F479" s="67"/>
      <c r="G479" s="79"/>
      <c r="H479" s="67"/>
      <c r="I479" s="67"/>
      <c r="J479" s="92">
        <v>69.02</v>
      </c>
      <c r="K479" s="168">
        <v>150.46999999999991</v>
      </c>
      <c r="L479" s="168">
        <v>218.00927267458715</v>
      </c>
      <c r="M479" s="92">
        <v>5.4518115942028951</v>
      </c>
      <c r="N479" s="92">
        <v>17.435689455388168</v>
      </c>
      <c r="O479" s="92">
        <v>22.358098068350653</v>
      </c>
      <c r="P479" s="32">
        <v>0.19309309309309308</v>
      </c>
    </row>
    <row r="480" spans="1:16" s="59" customFormat="1" ht="15.75" x14ac:dyDescent="0.25">
      <c r="A480" s="212">
        <v>659</v>
      </c>
      <c r="B480" s="6" t="s">
        <v>1334</v>
      </c>
      <c r="C480" s="98"/>
      <c r="D480" s="72" t="s">
        <v>1276</v>
      </c>
      <c r="E480" s="79"/>
      <c r="F480" s="67"/>
      <c r="G480" s="79"/>
      <c r="H480" s="67"/>
      <c r="I480" s="67"/>
      <c r="J480" s="92">
        <v>74.41</v>
      </c>
      <c r="K480" s="168">
        <v>201.56</v>
      </c>
      <c r="L480" s="168">
        <v>270.87757021905662</v>
      </c>
      <c r="M480" s="92">
        <v>9.4629107981220653</v>
      </c>
      <c r="N480" s="92">
        <v>16.657851239669423</v>
      </c>
      <c r="O480" s="92">
        <v>20.155999999999999</v>
      </c>
      <c r="P480" s="32">
        <v>0.22203254808239437</v>
      </c>
    </row>
    <row r="481" spans="1:16" s="59" customFormat="1" ht="15.75" x14ac:dyDescent="0.25">
      <c r="A481" s="212">
        <v>660</v>
      </c>
      <c r="B481" s="6" t="s">
        <v>1335</v>
      </c>
      <c r="C481" s="98"/>
      <c r="D481" s="72" t="s">
        <v>1276</v>
      </c>
      <c r="E481" s="79"/>
      <c r="F481" s="67"/>
      <c r="G481" s="79"/>
      <c r="H481" s="67"/>
      <c r="I481" s="67"/>
      <c r="J481" s="92">
        <v>86.92</v>
      </c>
      <c r="K481" s="168">
        <v>304.92</v>
      </c>
      <c r="L481" s="168">
        <v>350.80533824206168</v>
      </c>
      <c r="M481" s="92">
        <v>6.5433476394849786</v>
      </c>
      <c r="N481" s="92">
        <v>20.602702702702704</v>
      </c>
      <c r="O481" s="92">
        <v>18.939130434782609</v>
      </c>
      <c r="P481" s="32">
        <v>0.16054186482202049</v>
      </c>
    </row>
    <row r="482" spans="1:16" s="59" customFormat="1" ht="15.75" x14ac:dyDescent="0.25">
      <c r="A482" s="212">
        <v>661</v>
      </c>
      <c r="B482" s="6" t="s">
        <v>1336</v>
      </c>
      <c r="C482" s="98"/>
      <c r="D482" s="72" t="s">
        <v>1276</v>
      </c>
      <c r="E482" s="79"/>
      <c r="F482" s="67"/>
      <c r="G482" s="79"/>
      <c r="H482" s="67"/>
      <c r="I482" s="67"/>
      <c r="J482" s="92">
        <v>85.77</v>
      </c>
      <c r="K482" s="168">
        <v>310.02</v>
      </c>
      <c r="L482" s="168">
        <v>361.45505421476054</v>
      </c>
      <c r="M482" s="92">
        <v>5.9619230769230764</v>
      </c>
      <c r="N482" s="92">
        <v>24.032558139534881</v>
      </c>
      <c r="O482" s="92">
        <v>9.7798107255520499</v>
      </c>
      <c r="P482" s="32">
        <v>0.22270710059171595</v>
      </c>
    </row>
    <row r="483" spans="1:16" s="59" customFormat="1" ht="15.75" x14ac:dyDescent="0.25">
      <c r="A483" s="212">
        <v>662</v>
      </c>
      <c r="B483" s="6" t="s">
        <v>1337</v>
      </c>
      <c r="C483" s="98"/>
      <c r="D483" s="72" t="s">
        <v>1276</v>
      </c>
      <c r="E483" s="79"/>
      <c r="F483" s="67"/>
      <c r="G483" s="79"/>
      <c r="H483" s="67"/>
      <c r="I483" s="67"/>
      <c r="J483" s="92">
        <v>86.82</v>
      </c>
      <c r="K483" s="168">
        <v>305.64000000000004</v>
      </c>
      <c r="L483" s="168">
        <v>352.03870076019348</v>
      </c>
      <c r="M483" s="92">
        <v>6.1995943204868169</v>
      </c>
      <c r="N483" s="92">
        <v>20.376000000000001</v>
      </c>
      <c r="O483" s="92">
        <v>19.846753246753249</v>
      </c>
      <c r="P483" s="32">
        <v>0.15087544128659558</v>
      </c>
    </row>
    <row r="484" spans="1:16" s="59" customFormat="1" ht="15.75" x14ac:dyDescent="0.25">
      <c r="A484" s="212">
        <v>663</v>
      </c>
      <c r="B484" s="6" t="s">
        <v>1338</v>
      </c>
      <c r="C484" s="98"/>
      <c r="D484" s="72" t="s">
        <v>1276</v>
      </c>
      <c r="E484" s="79"/>
      <c r="F484" s="67"/>
      <c r="G484" s="79"/>
      <c r="H484" s="67"/>
      <c r="I484" s="67"/>
      <c r="J484" s="92">
        <v>30.71</v>
      </c>
      <c r="K484" s="168">
        <v>108.14800000000001</v>
      </c>
      <c r="L484" s="168">
        <v>352.15890589384577</v>
      </c>
      <c r="M484" s="92">
        <v>5.8144086021505377</v>
      </c>
      <c r="N484" s="92">
        <v>17.112025316455696</v>
      </c>
      <c r="O484" s="92">
        <v>9.7430630630630635</v>
      </c>
      <c r="P484" s="32">
        <v>0.22430052827235367</v>
      </c>
    </row>
    <row r="485" spans="1:16" s="59" customFormat="1" ht="15.75" x14ac:dyDescent="0.25">
      <c r="A485" s="212">
        <v>664</v>
      </c>
      <c r="B485" s="6" t="s">
        <v>1339</v>
      </c>
      <c r="C485" s="98"/>
      <c r="D485" s="72" t="s">
        <v>1276</v>
      </c>
      <c r="E485" s="79"/>
      <c r="F485" s="67"/>
      <c r="G485" s="79"/>
      <c r="H485" s="67"/>
      <c r="I485" s="67"/>
      <c r="J485" s="92">
        <v>3.55</v>
      </c>
      <c r="K485" s="168">
        <v>28.397999999999996</v>
      </c>
      <c r="L485" s="168">
        <v>799.94366197183103</v>
      </c>
      <c r="M485" s="92">
        <v>8.6579268292682912</v>
      </c>
      <c r="N485" s="92">
        <v>15.10531914893617</v>
      </c>
      <c r="O485" s="92">
        <v>3.5453183520599247</v>
      </c>
      <c r="P485" s="32">
        <v>0.58181274304516917</v>
      </c>
    </row>
    <row r="486" spans="1:16" s="59" customFormat="1" ht="15.75" x14ac:dyDescent="0.25">
      <c r="A486" s="212">
        <v>665</v>
      </c>
      <c r="B486" s="6" t="s">
        <v>1340</v>
      </c>
      <c r="C486" s="98"/>
      <c r="D486" s="72" t="s">
        <v>1276</v>
      </c>
      <c r="E486" s="79"/>
      <c r="F486" s="67"/>
      <c r="G486" s="79"/>
      <c r="H486" s="67"/>
      <c r="I486" s="67"/>
      <c r="J486" s="92">
        <v>73.17</v>
      </c>
      <c r="K486" s="168">
        <v>297.01</v>
      </c>
      <c r="L486" s="168">
        <v>405.91772584392493</v>
      </c>
      <c r="M486" s="92">
        <v>6.7349206349206341</v>
      </c>
      <c r="N486" s="92">
        <v>19.800666666666665</v>
      </c>
      <c r="O486" s="92">
        <v>14.211004784688996</v>
      </c>
      <c r="P486" s="32">
        <v>0.17355707173151391</v>
      </c>
    </row>
    <row r="487" spans="1:16" s="59" customFormat="1" ht="15.75" x14ac:dyDescent="0.25">
      <c r="A487" s="212">
        <v>666</v>
      </c>
      <c r="B487" s="6" t="s">
        <v>1341</v>
      </c>
      <c r="C487" s="98"/>
      <c r="D487" s="72" t="s">
        <v>1276</v>
      </c>
      <c r="E487" s="79"/>
      <c r="F487" s="67"/>
      <c r="G487" s="79"/>
      <c r="H487" s="67"/>
      <c r="I487" s="67"/>
      <c r="J487" s="92">
        <v>67.459999999999994</v>
      </c>
      <c r="K487" s="168">
        <v>292.23</v>
      </c>
      <c r="L487" s="168">
        <v>433.19003854135792</v>
      </c>
      <c r="M487" s="92">
        <v>4.5166924265842354</v>
      </c>
      <c r="N487" s="92">
        <v>19.225657894736845</v>
      </c>
      <c r="O487" s="92">
        <v>23.192857142857147</v>
      </c>
      <c r="P487" s="32">
        <v>0.12077065957679281</v>
      </c>
    </row>
    <row r="488" spans="1:16" s="59" customFormat="1" ht="15.75" x14ac:dyDescent="0.25">
      <c r="A488" s="212">
        <v>667</v>
      </c>
      <c r="B488" s="6" t="s">
        <v>1342</v>
      </c>
      <c r="C488" s="98"/>
      <c r="D488" s="72" t="s">
        <v>1276</v>
      </c>
      <c r="E488" s="79"/>
      <c r="F488" s="67"/>
      <c r="G488" s="79"/>
      <c r="H488" s="67"/>
      <c r="I488" s="67"/>
      <c r="J488" s="92">
        <v>81.150000000000006</v>
      </c>
      <c r="K488" s="168">
        <v>274.39999999999998</v>
      </c>
      <c r="L488" s="168">
        <v>338.13924830560677</v>
      </c>
      <c r="M488" s="92">
        <v>8.7388535031847123</v>
      </c>
      <c r="N488" s="92">
        <v>27.168316831683168</v>
      </c>
      <c r="O488" s="92">
        <v>7.5178082191780815</v>
      </c>
      <c r="P488" s="32">
        <v>0.30179880079946714</v>
      </c>
    </row>
    <row r="489" spans="1:16" s="59" customFormat="1" ht="15.75" x14ac:dyDescent="0.25">
      <c r="A489" s="212">
        <v>668</v>
      </c>
      <c r="B489" s="6" t="s">
        <v>1343</v>
      </c>
      <c r="C489" s="98"/>
      <c r="D489" s="72" t="s">
        <v>1276</v>
      </c>
      <c r="E489" s="79"/>
      <c r="F489" s="67"/>
      <c r="G489" s="79"/>
      <c r="H489" s="67"/>
      <c r="I489" s="67"/>
      <c r="J489" s="92">
        <v>5.6</v>
      </c>
      <c r="K489" s="168">
        <v>43.619</v>
      </c>
      <c r="L489" s="168">
        <v>778.91071428571445</v>
      </c>
      <c r="M489" s="92">
        <v>5.6869621903520207</v>
      </c>
      <c r="N489" s="92">
        <v>10.959547738693468</v>
      </c>
      <c r="O489" s="92">
        <v>8.6545634920634917</v>
      </c>
      <c r="P489" s="32">
        <v>0.22124273806516798</v>
      </c>
    </row>
    <row r="490" spans="1:16" s="59" customFormat="1" ht="15.75" x14ac:dyDescent="0.25">
      <c r="A490" s="212">
        <v>669</v>
      </c>
      <c r="B490" s="6" t="s">
        <v>1344</v>
      </c>
      <c r="C490" s="98"/>
      <c r="D490" s="72" t="s">
        <v>1276</v>
      </c>
      <c r="E490" s="79"/>
      <c r="F490" s="67"/>
      <c r="G490" s="79"/>
      <c r="H490" s="67"/>
      <c r="I490" s="67"/>
      <c r="J490" s="92">
        <v>85.37</v>
      </c>
      <c r="K490" s="168">
        <v>290.24</v>
      </c>
      <c r="L490" s="168">
        <v>339.9789153098277</v>
      </c>
      <c r="M490" s="92">
        <v>5.2014336917562725</v>
      </c>
      <c r="N490" s="92">
        <v>20.584397163120567</v>
      </c>
      <c r="O490" s="92">
        <v>17.91604938271605</v>
      </c>
      <c r="P490" s="32">
        <v>0.15408472012102872</v>
      </c>
    </row>
    <row r="491" spans="1:16" s="59" customFormat="1" ht="15.75" x14ac:dyDescent="0.25">
      <c r="A491" s="212">
        <v>670</v>
      </c>
      <c r="B491" s="6" t="s">
        <v>1345</v>
      </c>
      <c r="C491" s="98"/>
      <c r="D491" s="72" t="s">
        <v>1276</v>
      </c>
      <c r="E491" s="79"/>
      <c r="F491" s="67"/>
      <c r="G491" s="79"/>
      <c r="H491" s="67"/>
      <c r="I491" s="67"/>
      <c r="J491" s="92">
        <v>4.05</v>
      </c>
      <c r="K491" s="168">
        <v>38.777000000000001</v>
      </c>
      <c r="L491" s="168">
        <v>957.4567901234567</v>
      </c>
      <c r="M491" s="92">
        <v>5.4082287308228736</v>
      </c>
      <c r="N491" s="92">
        <v>14.800381679389313</v>
      </c>
      <c r="O491" s="92">
        <v>9.9940721649484541</v>
      </c>
      <c r="P491" s="32">
        <v>0.18795549374130738</v>
      </c>
    </row>
    <row r="492" spans="1:16" s="59" customFormat="1" ht="15.75" x14ac:dyDescent="0.25">
      <c r="A492" s="212">
        <v>671</v>
      </c>
      <c r="B492" s="6" t="s">
        <v>1346</v>
      </c>
      <c r="C492" s="98"/>
      <c r="D492" s="72" t="s">
        <v>1276</v>
      </c>
      <c r="E492" s="79"/>
      <c r="F492" s="67"/>
      <c r="G492" s="79"/>
      <c r="H492" s="67"/>
      <c r="I492" s="67"/>
      <c r="J492" s="92">
        <v>88.75</v>
      </c>
      <c r="K492" s="168">
        <v>283.3</v>
      </c>
      <c r="L492" s="168">
        <v>319.21126760563374</v>
      </c>
      <c r="M492" s="92">
        <v>5.9894291754756877</v>
      </c>
      <c r="N492" s="92">
        <v>18.76158940397351</v>
      </c>
      <c r="O492" s="92">
        <v>17.930379746835442</v>
      </c>
      <c r="P492" s="32">
        <v>0.16440457020167168</v>
      </c>
    </row>
    <row r="493" spans="1:16" s="59" customFormat="1" ht="15.75" x14ac:dyDescent="0.25">
      <c r="A493" s="212">
        <v>672</v>
      </c>
      <c r="B493" s="6" t="s">
        <v>1347</v>
      </c>
      <c r="C493" s="98"/>
      <c r="D493" s="72" t="s">
        <v>1276</v>
      </c>
      <c r="E493" s="79"/>
      <c r="F493" s="67"/>
      <c r="G493" s="79"/>
      <c r="H493" s="67"/>
      <c r="I493" s="67"/>
      <c r="J493" s="92">
        <v>3.8</v>
      </c>
      <c r="K493" s="168">
        <v>30.104999999999997</v>
      </c>
      <c r="L493" s="168">
        <v>792.23684210526335</v>
      </c>
      <c r="M493" s="92">
        <v>8.7008670520231206</v>
      </c>
      <c r="N493" s="92">
        <v>13.937499999999998</v>
      </c>
      <c r="O493" s="92">
        <v>3.7820351758793964</v>
      </c>
      <c r="P493" s="32">
        <v>0.53584310189359774</v>
      </c>
    </row>
    <row r="494" spans="1:16" s="59" customFormat="1" ht="15.75" x14ac:dyDescent="0.25">
      <c r="A494" s="212">
        <v>673</v>
      </c>
      <c r="B494" s="6" t="s">
        <v>1348</v>
      </c>
      <c r="C494" s="98"/>
      <c r="D494" s="72" t="s">
        <v>1276</v>
      </c>
      <c r="E494" s="79"/>
      <c r="F494" s="67"/>
      <c r="G494" s="79"/>
      <c r="H494" s="67"/>
      <c r="I494" s="67"/>
      <c r="J494" s="92">
        <v>80.89</v>
      </c>
      <c r="K494" s="168">
        <v>318.84000000000003</v>
      </c>
      <c r="L494" s="168">
        <v>394.16491531709738</v>
      </c>
      <c r="M494" s="92">
        <v>6.0272211720226849</v>
      </c>
      <c r="N494" s="92">
        <v>19.927500000000002</v>
      </c>
      <c r="O494" s="92">
        <v>15.182857142857145</v>
      </c>
      <c r="P494" s="32">
        <v>0.16502597757724913</v>
      </c>
    </row>
    <row r="495" spans="1:16" s="59" customFormat="1" ht="15.75" x14ac:dyDescent="0.25">
      <c r="A495" s="212">
        <v>674</v>
      </c>
      <c r="B495" s="6" t="s">
        <v>1349</v>
      </c>
      <c r="C495" s="98"/>
      <c r="D495" s="72" t="s">
        <v>1276</v>
      </c>
      <c r="E495" s="79"/>
      <c r="F495" s="67"/>
      <c r="G495" s="79"/>
      <c r="H495" s="67"/>
      <c r="I495" s="67"/>
      <c r="J495" s="92">
        <v>53.86</v>
      </c>
      <c r="K495" s="168">
        <v>270.75</v>
      </c>
      <c r="L495" s="168">
        <v>502.69216487188993</v>
      </c>
      <c r="M495" s="92">
        <v>5.9768211920529808</v>
      </c>
      <c r="N495" s="92">
        <v>25.54245283018868</v>
      </c>
      <c r="O495" s="92">
        <v>12.831753554502368</v>
      </c>
      <c r="P495" s="32">
        <v>0.17376553302812303</v>
      </c>
    </row>
    <row r="496" spans="1:16" s="59" customFormat="1" ht="15.75" x14ac:dyDescent="0.25">
      <c r="A496" s="212">
        <v>675</v>
      </c>
      <c r="B496" s="6" t="s">
        <v>1350</v>
      </c>
      <c r="C496" s="98"/>
      <c r="D496" s="72" t="s">
        <v>1276</v>
      </c>
      <c r="E496" s="79"/>
      <c r="F496" s="67"/>
      <c r="G496" s="79"/>
      <c r="H496" s="67"/>
      <c r="I496" s="67"/>
      <c r="J496" s="92">
        <v>57.27</v>
      </c>
      <c r="K496" s="168">
        <v>230.81000000000003</v>
      </c>
      <c r="L496" s="168">
        <v>403.0207787672428</v>
      </c>
      <c r="M496" s="92">
        <v>5.7415422885572145</v>
      </c>
      <c r="N496" s="92">
        <v>23.081000000000003</v>
      </c>
      <c r="O496" s="92">
        <v>12.021354166666669</v>
      </c>
      <c r="P496" s="32">
        <v>0.19058220006775398</v>
      </c>
    </row>
    <row r="497" spans="1:16" ht="15.75" x14ac:dyDescent="0.25">
      <c r="A497" s="212">
        <v>676</v>
      </c>
      <c r="B497" s="62" t="s">
        <v>1351</v>
      </c>
      <c r="C497" s="98" t="s">
        <v>793</v>
      </c>
      <c r="D497" s="67"/>
      <c r="E497" s="79"/>
      <c r="F497" s="67"/>
      <c r="G497" s="67"/>
      <c r="H497" s="67"/>
      <c r="I497" s="67"/>
      <c r="J497" s="92">
        <v>39.5</v>
      </c>
      <c r="K497" s="168">
        <v>121.23699999999999</v>
      </c>
      <c r="L497" s="168">
        <v>306.92911392405063</v>
      </c>
      <c r="M497" s="92">
        <v>6.555735294117647</v>
      </c>
      <c r="N497" s="92">
        <v>19.638325991189426</v>
      </c>
      <c r="O497" s="92">
        <v>10.69896</v>
      </c>
      <c r="P497" s="32">
        <v>0.38386796357615888</v>
      </c>
    </row>
    <row r="498" spans="1:16" ht="15.75" x14ac:dyDescent="0.25">
      <c r="A498" s="212">
        <v>677</v>
      </c>
      <c r="B498" s="62" t="s">
        <v>1352</v>
      </c>
      <c r="C498" s="98" t="s">
        <v>794</v>
      </c>
      <c r="D498" s="67"/>
      <c r="E498" s="79"/>
      <c r="F498" s="67"/>
      <c r="G498" s="67"/>
      <c r="H498" s="67"/>
      <c r="I498" s="67"/>
      <c r="J498" s="92">
        <v>12.29</v>
      </c>
      <c r="K498" s="168">
        <v>61.546000000000006</v>
      </c>
      <c r="L498" s="168">
        <v>500.78112286411726</v>
      </c>
      <c r="M498" s="92">
        <v>6.5317431192660544</v>
      </c>
      <c r="N498" s="92">
        <v>22.673885350318471</v>
      </c>
      <c r="O498" s="92">
        <v>7.3778238341968905</v>
      </c>
      <c r="P498" s="32">
        <v>0.37923285548237107</v>
      </c>
    </row>
    <row r="499" spans="1:16" ht="15.75" x14ac:dyDescent="0.25">
      <c r="A499" s="212">
        <v>678</v>
      </c>
      <c r="B499" s="62" t="s">
        <v>1353</v>
      </c>
      <c r="C499" s="98" t="s">
        <v>795</v>
      </c>
      <c r="D499" s="67"/>
      <c r="E499" s="79"/>
      <c r="F499" s="67"/>
      <c r="G499" s="67"/>
      <c r="H499" s="67"/>
      <c r="I499" s="67"/>
      <c r="J499" s="92">
        <v>68.03</v>
      </c>
      <c r="K499" s="168">
        <v>213.56</v>
      </c>
      <c r="L499" s="168">
        <v>313.92032926650006</v>
      </c>
      <c r="M499" s="92">
        <v>6.2877384196185284</v>
      </c>
      <c r="N499" s="92">
        <v>26.104072398190045</v>
      </c>
      <c r="O499" s="92">
        <v>13.416279069767443</v>
      </c>
      <c r="P499" s="32">
        <v>0.32377237264800374</v>
      </c>
    </row>
    <row r="500" spans="1:16" ht="15.75" x14ac:dyDescent="0.25">
      <c r="A500" s="212">
        <v>679</v>
      </c>
      <c r="B500" s="62" t="s">
        <v>1354</v>
      </c>
      <c r="C500" s="98" t="s">
        <v>796</v>
      </c>
      <c r="D500" s="67"/>
      <c r="E500" s="79"/>
      <c r="F500" s="67"/>
      <c r="G500" s="67"/>
      <c r="H500" s="67"/>
      <c r="I500" s="67"/>
      <c r="J500" s="92">
        <v>44.68</v>
      </c>
      <c r="K500" s="168">
        <v>111.97</v>
      </c>
      <c r="L500" s="168">
        <v>250.60429722470903</v>
      </c>
      <c r="M500" s="92">
        <v>6.4544041450777216</v>
      </c>
      <c r="N500" s="92">
        <v>21.854385964912286</v>
      </c>
      <c r="O500" s="92">
        <v>9.8865079365079396</v>
      </c>
      <c r="P500" s="32">
        <v>0.37433804060017656</v>
      </c>
    </row>
    <row r="501" spans="1:16" ht="15.75" x14ac:dyDescent="0.25">
      <c r="A501" s="212">
        <v>680</v>
      </c>
      <c r="B501" s="62" t="s">
        <v>1355</v>
      </c>
      <c r="C501" s="98" t="s">
        <v>1378</v>
      </c>
      <c r="D501" s="67"/>
      <c r="E501" s="79"/>
      <c r="F501" s="67"/>
      <c r="G501" s="67"/>
      <c r="H501" s="67"/>
      <c r="I501" s="67"/>
      <c r="J501" s="92">
        <v>57.45</v>
      </c>
      <c r="K501" s="168">
        <v>92.989999999999981</v>
      </c>
      <c r="L501" s="168">
        <v>161.86248912097471</v>
      </c>
      <c r="M501" s="92">
        <v>8.4294117647058826</v>
      </c>
      <c r="N501" s="92">
        <v>15.175491679273827</v>
      </c>
      <c r="O501" s="92">
        <v>13.703551912568308</v>
      </c>
      <c r="P501" s="32">
        <v>0.45355745544124026</v>
      </c>
    </row>
    <row r="502" spans="1:16" ht="15.75" x14ac:dyDescent="0.25">
      <c r="A502" s="212">
        <v>681</v>
      </c>
      <c r="B502" s="62" t="s">
        <v>1356</v>
      </c>
      <c r="C502" s="98" t="s">
        <v>1379</v>
      </c>
      <c r="D502" s="67"/>
      <c r="E502" s="67"/>
      <c r="F502" s="67"/>
      <c r="G502" s="67"/>
      <c r="H502" s="67"/>
      <c r="I502" s="67"/>
      <c r="J502" s="92">
        <v>6.24</v>
      </c>
      <c r="K502" s="168">
        <v>26.941000000000003</v>
      </c>
      <c r="L502" s="168">
        <v>431.74679487179492</v>
      </c>
      <c r="M502" s="92">
        <v>6.9524896265560168</v>
      </c>
      <c r="N502" s="92">
        <v>18.826404494382022</v>
      </c>
      <c r="O502" s="92">
        <v>5.1006088280060879</v>
      </c>
      <c r="P502" s="32">
        <v>0.51908431550317313</v>
      </c>
    </row>
    <row r="503" spans="1:16" ht="15.75" x14ac:dyDescent="0.25">
      <c r="A503" s="212">
        <v>682</v>
      </c>
      <c r="B503" s="62" t="s">
        <v>1357</v>
      </c>
      <c r="C503" s="98" t="s">
        <v>1379</v>
      </c>
      <c r="D503" s="67"/>
      <c r="E503" s="67"/>
      <c r="F503" s="67"/>
      <c r="G503" s="67"/>
      <c r="H503" s="67"/>
      <c r="I503" s="67"/>
      <c r="J503" s="92">
        <v>91.2</v>
      </c>
      <c r="K503" s="168">
        <v>147.52000000000001</v>
      </c>
      <c r="L503" s="168">
        <v>161.7543859649123</v>
      </c>
      <c r="M503" s="92">
        <v>7.7842364532019701</v>
      </c>
      <c r="N503" s="92">
        <v>16.124489795918368</v>
      </c>
      <c r="O503" s="92">
        <v>15.049523809523809</v>
      </c>
      <c r="P503" s="32">
        <v>0.42309077809798273</v>
      </c>
    </row>
    <row r="504" spans="1:16" ht="15.75" x14ac:dyDescent="0.25">
      <c r="A504" s="212">
        <v>688</v>
      </c>
      <c r="B504" s="62" t="s">
        <v>1363</v>
      </c>
      <c r="C504" s="98" t="s">
        <v>1368</v>
      </c>
      <c r="D504" s="67" t="s">
        <v>1270</v>
      </c>
      <c r="E504" s="67" t="s">
        <v>1286</v>
      </c>
      <c r="F504" s="67"/>
      <c r="G504" s="67"/>
      <c r="H504" s="67"/>
      <c r="I504" s="67"/>
      <c r="J504" s="92">
        <v>55.38</v>
      </c>
      <c r="K504" s="168">
        <v>171.43</v>
      </c>
      <c r="L504" s="168">
        <v>309.55218490429758</v>
      </c>
      <c r="M504" s="92">
        <v>5.4249999999999998</v>
      </c>
      <c r="N504" s="92">
        <v>15.727522935779817</v>
      </c>
      <c r="O504" s="92">
        <v>9.0226315789473688</v>
      </c>
      <c r="P504" s="32">
        <v>0.2522279035792549</v>
      </c>
    </row>
    <row r="505" spans="1:16" ht="15.75" x14ac:dyDescent="0.25">
      <c r="A505" s="212">
        <v>689</v>
      </c>
      <c r="B505" s="62" t="s">
        <v>1364</v>
      </c>
      <c r="C505" s="98" t="s">
        <v>1369</v>
      </c>
      <c r="D505" s="67" t="s">
        <v>1270</v>
      </c>
      <c r="E505" s="67" t="s">
        <v>1286</v>
      </c>
      <c r="F505" s="67"/>
      <c r="G505" s="67"/>
      <c r="H505" s="67"/>
      <c r="I505" s="67"/>
      <c r="J505" s="92">
        <v>71.88</v>
      </c>
      <c r="K505" s="168">
        <v>229.56999999999994</v>
      </c>
      <c r="L505" s="168">
        <v>319.37952142459648</v>
      </c>
      <c r="M505" s="92">
        <v>5.1821670428893896</v>
      </c>
      <c r="N505" s="92">
        <v>15.942361111111106</v>
      </c>
      <c r="O505" s="92">
        <v>9.9813043478260841</v>
      </c>
      <c r="P505" s="32">
        <v>0.2250266808964782</v>
      </c>
    </row>
    <row r="506" spans="1:16" ht="15.75" x14ac:dyDescent="0.25">
      <c r="A506" s="212">
        <v>690</v>
      </c>
      <c r="B506" s="62" t="s">
        <v>1365</v>
      </c>
      <c r="C506" s="98" t="s">
        <v>1370</v>
      </c>
      <c r="D506" s="67" t="s">
        <v>1270</v>
      </c>
      <c r="E506" s="67" t="s">
        <v>1286</v>
      </c>
      <c r="F506" s="67"/>
      <c r="G506" s="67"/>
      <c r="H506" s="67"/>
      <c r="I506" s="67"/>
      <c r="J506" s="92">
        <v>42.27</v>
      </c>
      <c r="K506" s="168">
        <v>137.03000000000003</v>
      </c>
      <c r="L506" s="168">
        <v>324.1779039507926</v>
      </c>
      <c r="M506" s="92">
        <v>5.1905303030303047</v>
      </c>
      <c r="N506" s="92">
        <v>14.424210526315793</v>
      </c>
      <c r="O506" s="92">
        <v>8.5643750000000018</v>
      </c>
      <c r="P506" s="32">
        <v>0.25946691176470588</v>
      </c>
    </row>
    <row r="507" spans="1:16" ht="15.75" x14ac:dyDescent="0.25">
      <c r="A507" s="212">
        <v>691</v>
      </c>
      <c r="B507" s="62" t="s">
        <v>1366</v>
      </c>
      <c r="C507" s="98" t="s">
        <v>1371</v>
      </c>
      <c r="D507" s="67" t="s">
        <v>1270</v>
      </c>
      <c r="E507" s="67" t="s">
        <v>1286</v>
      </c>
      <c r="F507" s="67"/>
      <c r="G507" s="67"/>
      <c r="H507" s="67"/>
      <c r="I507" s="67"/>
      <c r="J507" s="92">
        <v>64.099999999999994</v>
      </c>
      <c r="K507" s="168">
        <v>183.58</v>
      </c>
      <c r="L507" s="168">
        <v>286.39625585023407</v>
      </c>
      <c r="M507" s="92">
        <v>4.9349462365591394</v>
      </c>
      <c r="N507" s="92">
        <v>14.686400000000001</v>
      </c>
      <c r="O507" s="92">
        <v>9.6621052631578959</v>
      </c>
      <c r="P507" s="32">
        <v>0.22878179384203479</v>
      </c>
    </row>
    <row r="508" spans="1:16" ht="15.75" x14ac:dyDescent="0.25">
      <c r="A508" s="212">
        <v>692</v>
      </c>
      <c r="B508" s="62" t="s">
        <v>1367</v>
      </c>
      <c r="C508" s="98" t="s">
        <v>1372</v>
      </c>
      <c r="D508" s="67" t="s">
        <v>1270</v>
      </c>
      <c r="E508" s="67" t="s">
        <v>1286</v>
      </c>
      <c r="F508" s="67"/>
      <c r="G508" s="67"/>
      <c r="H508" s="67"/>
      <c r="I508" s="67"/>
      <c r="J508" s="92">
        <v>83.73</v>
      </c>
      <c r="K508" s="168">
        <v>220.66999999999996</v>
      </c>
      <c r="L508" s="168">
        <v>263.54950435924991</v>
      </c>
      <c r="M508" s="92">
        <v>5.1558411214953264</v>
      </c>
      <c r="N508" s="92">
        <v>16.107299270072989</v>
      </c>
      <c r="O508" s="92">
        <v>11.033499999999998</v>
      </c>
      <c r="P508" s="32">
        <v>0.20518842162752596</v>
      </c>
    </row>
    <row r="509" spans="1:16" s="59" customFormat="1" ht="15.75" x14ac:dyDescent="0.25">
      <c r="A509" s="212">
        <v>697</v>
      </c>
      <c r="B509" s="62">
        <v>850</v>
      </c>
      <c r="C509" s="98" t="s">
        <v>1382</v>
      </c>
      <c r="D509" s="67"/>
      <c r="E509" s="67"/>
      <c r="F509" s="67"/>
      <c r="G509" s="67"/>
      <c r="H509" s="67"/>
      <c r="I509" s="67"/>
      <c r="J509" s="92">
        <v>92.69</v>
      </c>
      <c r="K509" s="168">
        <v>186.65999999999997</v>
      </c>
      <c r="L509" s="168">
        <v>201.38094724349989</v>
      </c>
      <c r="M509" s="149">
        <v>6.5494736842105281</v>
      </c>
      <c r="N509" s="149">
        <v>25.156334231805936</v>
      </c>
      <c r="O509" s="149">
        <v>11.666250000000002</v>
      </c>
      <c r="P509" s="80">
        <v>0.26531995661605207</v>
      </c>
    </row>
    <row r="510" spans="1:16" s="59" customFormat="1" ht="15.75" x14ac:dyDescent="0.25">
      <c r="A510" s="212">
        <v>698</v>
      </c>
      <c r="B510" s="62" t="s">
        <v>1381</v>
      </c>
      <c r="C510" s="98" t="s">
        <v>1383</v>
      </c>
      <c r="D510" s="67"/>
      <c r="E510" s="67"/>
      <c r="F510" s="67"/>
      <c r="G510" s="67"/>
      <c r="H510" s="67"/>
      <c r="I510" s="67"/>
      <c r="J510" s="92">
        <v>92.57</v>
      </c>
      <c r="K510" s="168">
        <v>107.82999999999998</v>
      </c>
      <c r="L510" s="168">
        <v>116.48482229664039</v>
      </c>
      <c r="M510" s="149">
        <v>10.571568627450981</v>
      </c>
      <c r="N510" s="149">
        <v>23.289416846652269</v>
      </c>
      <c r="O510" s="149">
        <v>13.701397712833545</v>
      </c>
      <c r="P510" s="80">
        <v>0.59606275902901118</v>
      </c>
    </row>
    <row r="511" spans="1:16" s="59" customFormat="1" ht="15.75" x14ac:dyDescent="0.25">
      <c r="A511" s="212">
        <v>699</v>
      </c>
      <c r="B511" s="62">
        <v>853</v>
      </c>
      <c r="C511" s="98" t="s">
        <v>1384</v>
      </c>
      <c r="D511" s="67"/>
      <c r="E511" s="67"/>
      <c r="F511" s="67"/>
      <c r="G511" s="67"/>
      <c r="H511" s="67"/>
      <c r="I511" s="67"/>
      <c r="J511" s="92">
        <v>94.61</v>
      </c>
      <c r="K511" s="168">
        <v>193.83999999999997</v>
      </c>
      <c r="L511" s="168">
        <v>204.8832047352289</v>
      </c>
      <c r="M511" s="149">
        <v>6.3554098360655757</v>
      </c>
      <c r="N511" s="149">
        <v>34.126760563380294</v>
      </c>
      <c r="O511" s="149">
        <v>14.148905109489055</v>
      </c>
      <c r="P511" s="80">
        <v>0.28133262823902705</v>
      </c>
    </row>
    <row r="512" spans="1:16" s="59" customFormat="1" ht="15.75" x14ac:dyDescent="0.25">
      <c r="A512" s="212">
        <v>700</v>
      </c>
      <c r="B512" s="62">
        <v>855</v>
      </c>
      <c r="C512" s="98" t="s">
        <v>1385</v>
      </c>
      <c r="D512" s="67"/>
      <c r="E512" s="67"/>
      <c r="F512" s="67"/>
      <c r="G512" s="67"/>
      <c r="H512" s="67"/>
      <c r="I512" s="67"/>
      <c r="J512" s="92">
        <v>26.2</v>
      </c>
      <c r="K512" s="168">
        <v>79.135000000000005</v>
      </c>
      <c r="L512" s="168">
        <v>302.04198473282446</v>
      </c>
      <c r="M512" s="149">
        <v>8.2777196652719667</v>
      </c>
      <c r="N512" s="149">
        <v>16.730443974630024</v>
      </c>
      <c r="O512" s="149">
        <v>10.158536585365855</v>
      </c>
      <c r="P512" s="80">
        <v>0.45308483290488427</v>
      </c>
    </row>
    <row r="513" spans="1:16" s="59" customFormat="1" ht="15.75" x14ac:dyDescent="0.25">
      <c r="A513" s="212">
        <v>701</v>
      </c>
      <c r="B513" s="62">
        <v>856</v>
      </c>
      <c r="C513" s="98" t="s">
        <v>1386</v>
      </c>
      <c r="D513" s="67"/>
      <c r="E513" s="67"/>
      <c r="F513" s="67"/>
      <c r="G513" s="67"/>
      <c r="H513" s="67"/>
      <c r="I513" s="67"/>
      <c r="J513" s="92">
        <v>80.930000000000007</v>
      </c>
      <c r="K513" s="168">
        <v>114.04999999999997</v>
      </c>
      <c r="L513" s="168">
        <v>140.92425552946989</v>
      </c>
      <c r="M513" s="149">
        <v>6.3361111111111104</v>
      </c>
      <c r="N513" s="149">
        <v>28.16049382716049</v>
      </c>
      <c r="O513" s="149">
        <v>23.467078189300409</v>
      </c>
      <c r="P513" s="80">
        <v>0.36276735571752894</v>
      </c>
    </row>
    <row r="514" spans="1:16" s="59" customFormat="1" ht="15.75" x14ac:dyDescent="0.25">
      <c r="A514" s="212">
        <v>702</v>
      </c>
      <c r="B514" s="62">
        <v>857</v>
      </c>
      <c r="C514" s="98" t="s">
        <v>1387</v>
      </c>
      <c r="D514" s="67"/>
      <c r="E514" s="67"/>
      <c r="F514" s="67"/>
      <c r="G514" s="67"/>
      <c r="H514" s="67"/>
      <c r="I514" s="67"/>
      <c r="J514" s="92">
        <v>96.57</v>
      </c>
      <c r="K514" s="168">
        <v>312.94999999999993</v>
      </c>
      <c r="L514" s="168">
        <v>324.06544475509986</v>
      </c>
      <c r="M514" s="149">
        <v>5.9723282442748076</v>
      </c>
      <c r="N514" s="149">
        <v>20.588815789473678</v>
      </c>
      <c r="O514" s="149">
        <v>9.9665605095541387</v>
      </c>
      <c r="P514" s="80">
        <v>0.26077673031987747</v>
      </c>
    </row>
    <row r="515" spans="1:16" s="59" customFormat="1" ht="15.75" x14ac:dyDescent="0.25">
      <c r="A515" s="212">
        <v>703</v>
      </c>
      <c r="B515" s="62">
        <v>858</v>
      </c>
      <c r="C515" s="98" t="s">
        <v>1388</v>
      </c>
      <c r="D515" s="67"/>
      <c r="E515" s="67"/>
      <c r="F515" s="67"/>
      <c r="G515" s="67"/>
      <c r="H515" s="67"/>
      <c r="I515" s="67"/>
      <c r="J515" s="92">
        <v>95.92</v>
      </c>
      <c r="K515" s="168">
        <v>80.16</v>
      </c>
      <c r="L515" s="168">
        <v>83.569641367806497</v>
      </c>
      <c r="M515" s="149">
        <v>11.946348733233979</v>
      </c>
      <c r="N515" s="149">
        <v>16.7</v>
      </c>
      <c r="O515" s="149">
        <v>16.7</v>
      </c>
      <c r="P515" s="80">
        <v>0.83516483516483508</v>
      </c>
    </row>
    <row r="516" spans="1:16" s="59" customFormat="1" ht="15.75" x14ac:dyDescent="0.25">
      <c r="A516" s="212">
        <v>704</v>
      </c>
      <c r="B516" s="62">
        <v>860</v>
      </c>
      <c r="C516" s="98" t="s">
        <v>1389</v>
      </c>
      <c r="D516" s="67"/>
      <c r="E516" s="67"/>
      <c r="F516" s="67"/>
      <c r="G516" s="67"/>
      <c r="H516" s="67"/>
      <c r="I516" s="67"/>
      <c r="J516" s="92">
        <v>98.19</v>
      </c>
      <c r="K516" s="168">
        <v>199.10999999999999</v>
      </c>
      <c r="L516" s="168">
        <v>202.78032386190043</v>
      </c>
      <c r="M516" s="149">
        <v>6.3817307692307708</v>
      </c>
      <c r="N516" s="149">
        <v>16.873728813559321</v>
      </c>
      <c r="O516" s="149">
        <v>13.544897959183675</v>
      </c>
      <c r="P516" s="80">
        <v>0.24755639097744361</v>
      </c>
    </row>
    <row r="517" spans="1:16" s="59" customFormat="1" ht="15.75" x14ac:dyDescent="0.25">
      <c r="A517" s="212">
        <v>705</v>
      </c>
      <c r="B517" s="62">
        <v>861</v>
      </c>
      <c r="C517" s="98" t="s">
        <v>1390</v>
      </c>
      <c r="D517" s="67"/>
      <c r="E517" s="67"/>
      <c r="F517" s="67"/>
      <c r="G517" s="67"/>
      <c r="H517" s="67"/>
      <c r="I517" s="67"/>
      <c r="J517" s="92">
        <v>97.43</v>
      </c>
      <c r="K517" s="168">
        <v>122.62000000000002</v>
      </c>
      <c r="L517" s="168">
        <v>125.85445961202917</v>
      </c>
      <c r="M517" s="149">
        <v>7.1707602339181307</v>
      </c>
      <c r="N517" s="149">
        <v>12.021568627450986</v>
      </c>
      <c r="O517" s="149">
        <v>13.609322974472811</v>
      </c>
      <c r="P517" s="80">
        <v>0.44496818288946499</v>
      </c>
    </row>
    <row r="518" spans="1:16" s="59" customFormat="1" ht="15.75" x14ac:dyDescent="0.25">
      <c r="A518" s="212">
        <v>706</v>
      </c>
      <c r="B518" s="62">
        <v>862</v>
      </c>
      <c r="C518" s="98" t="s">
        <v>1391</v>
      </c>
      <c r="D518" s="67"/>
      <c r="E518" s="67"/>
      <c r="F518" s="67"/>
      <c r="G518" s="67"/>
      <c r="H518" s="67"/>
      <c r="I518" s="67"/>
      <c r="J518" s="92">
        <v>96.19</v>
      </c>
      <c r="K518" s="168">
        <v>247.15000000000006</v>
      </c>
      <c r="L518" s="168">
        <v>256.9393907890634</v>
      </c>
      <c r="M518" s="92">
        <v>6.4698952879581162</v>
      </c>
      <c r="N518" s="92">
        <v>21.871681415929206</v>
      </c>
      <c r="O518" s="92">
        <v>14.453216374269008</v>
      </c>
      <c r="P518" s="32">
        <v>0.32819217540842643</v>
      </c>
    </row>
    <row r="519" spans="1:16" s="59" customFormat="1" ht="15.75" x14ac:dyDescent="0.25">
      <c r="A519" s="212">
        <v>707</v>
      </c>
      <c r="B519" s="62">
        <v>849</v>
      </c>
      <c r="C519" s="98" t="s">
        <v>1392</v>
      </c>
      <c r="D519" s="67"/>
      <c r="E519" s="67"/>
      <c r="F519" s="67"/>
      <c r="G519" s="67"/>
      <c r="H519" s="67"/>
      <c r="I519" s="67"/>
      <c r="J519" s="92">
        <v>97.09</v>
      </c>
      <c r="K519" s="168">
        <v>152.38</v>
      </c>
      <c r="L519" s="168">
        <v>156.94716242661445</v>
      </c>
      <c r="M519" s="149">
        <v>11.042028985507244</v>
      </c>
      <c r="N519" s="149">
        <v>31.418556701030923</v>
      </c>
      <c r="O519" s="149">
        <v>5.0290429042904279</v>
      </c>
      <c r="P519" s="80">
        <v>0.46730861819932595</v>
      </c>
    </row>
  </sheetData>
  <autoFilter ref="A5:P451" xr:uid="{00000000-0009-0000-0000-000002000000}">
    <sortState xmlns:xlrd2="http://schemas.microsoft.com/office/spreadsheetml/2017/richdata2" ref="A6:P508">
      <sortCondition ref="A5:A451"/>
    </sortState>
  </autoFilter>
  <conditionalFormatting sqref="B326:B381 B5:B242 B467:B508 B520:B1048576">
    <cfRule type="duplicateValues" dxfId="24" priority="19"/>
  </conditionalFormatting>
  <conditionalFormatting sqref="B243:B288">
    <cfRule type="duplicateValues" dxfId="23" priority="18"/>
  </conditionalFormatting>
  <conditionalFormatting sqref="B289:B308">
    <cfRule type="duplicateValues" dxfId="22" priority="17"/>
  </conditionalFormatting>
  <conditionalFormatting sqref="B309:B315 B319:B325">
    <cfRule type="duplicateValues" dxfId="21" priority="16"/>
  </conditionalFormatting>
  <conditionalFormatting sqref="B316:B318">
    <cfRule type="duplicateValues" dxfId="20" priority="15"/>
  </conditionalFormatting>
  <conditionalFormatting sqref="B375:B381">
    <cfRule type="duplicateValues" dxfId="19" priority="12"/>
  </conditionalFormatting>
  <conditionalFormatting sqref="B183:B185">
    <cfRule type="duplicateValues" dxfId="18" priority="7"/>
  </conditionalFormatting>
  <conditionalFormatting sqref="A5">
    <cfRule type="duplicateValues" dxfId="17" priority="5"/>
  </conditionalFormatting>
  <conditionalFormatting sqref="B6:B338">
    <cfRule type="duplicateValues" dxfId="16" priority="35"/>
  </conditionalFormatting>
  <conditionalFormatting sqref="B509">
    <cfRule type="duplicateValues" dxfId="15" priority="4"/>
  </conditionalFormatting>
  <conditionalFormatting sqref="B510:B519">
    <cfRule type="duplicateValues" dxfId="14" priority="2"/>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BB524"/>
  <sheetViews>
    <sheetView zoomScale="60" zoomScaleNormal="60" workbookViewId="0">
      <pane xSplit="2" ySplit="5" topLeftCell="C39" activePane="bottomRight" state="frozen"/>
      <selection activeCell="F6" sqref="F6:F453"/>
      <selection pane="topRight" activeCell="F6" sqref="F6:F453"/>
      <selection pane="bottomLeft" activeCell="F6" sqref="F6:F453"/>
      <selection pane="bottomRight" activeCell="P484" sqref="P484"/>
    </sheetView>
  </sheetViews>
  <sheetFormatPr defaultRowHeight="15" x14ac:dyDescent="0.25"/>
  <cols>
    <col min="1" max="1" width="21.140625" style="59" bestFit="1" customWidth="1"/>
    <col min="2" max="2" width="31.5703125" customWidth="1"/>
    <col min="3" max="3" width="101.28515625" bestFit="1" customWidth="1"/>
    <col min="4" max="4" width="16" customWidth="1"/>
    <col min="5" max="5" width="29.7109375" style="59" bestFit="1" customWidth="1"/>
    <col min="6" max="6" width="30.140625" style="59" bestFit="1" customWidth="1"/>
    <col min="7" max="7" width="37" style="59" bestFit="1" customWidth="1"/>
    <col min="8" max="8" width="21.140625" customWidth="1"/>
    <col min="9" max="9" width="26.140625" bestFit="1" customWidth="1"/>
    <col min="10" max="10" width="21.85546875" customWidth="1"/>
    <col min="11" max="11" width="33.42578125" bestFit="1" customWidth="1"/>
    <col min="12" max="12" width="29.85546875" bestFit="1" customWidth="1"/>
    <col min="13" max="13" width="26.140625" style="59" bestFit="1" customWidth="1"/>
    <col min="14" max="14" width="2.5703125" style="31" customWidth="1"/>
    <col min="15" max="15" width="26.28515625" bestFit="1" customWidth="1"/>
    <col min="16" max="16" width="25.85546875" style="59" bestFit="1" customWidth="1"/>
    <col min="17" max="17" width="17.28515625" style="59" bestFit="1" customWidth="1"/>
    <col min="18" max="18" width="26.140625" bestFit="1" customWidth="1"/>
    <col min="19" max="19" width="25.140625" bestFit="1" customWidth="1"/>
    <col min="20" max="20" width="24" bestFit="1" customWidth="1"/>
    <col min="21" max="21" width="20.140625" bestFit="1" customWidth="1"/>
    <col min="22" max="22" width="24" bestFit="1" customWidth="1"/>
    <col min="23" max="23" width="25.5703125" bestFit="1" customWidth="1"/>
    <col min="24" max="24" width="25.85546875" bestFit="1" customWidth="1"/>
    <col min="25" max="25" width="22.28515625" bestFit="1" customWidth="1"/>
    <col min="26" max="26" width="24.85546875" bestFit="1" customWidth="1"/>
    <col min="27" max="27" width="26.140625" bestFit="1" customWidth="1"/>
    <col min="28" max="28" width="26.85546875" bestFit="1" customWidth="1"/>
    <col min="29" max="29" width="22.28515625" bestFit="1" customWidth="1"/>
    <col min="30" max="30" width="22" bestFit="1" customWidth="1"/>
    <col min="31" max="31" width="25.85546875" bestFit="1" customWidth="1"/>
    <col min="32" max="32" width="25.140625" bestFit="1" customWidth="1"/>
    <col min="33" max="33" width="24.140625" bestFit="1" customWidth="1"/>
    <col min="34" max="34" width="24.42578125" bestFit="1" customWidth="1"/>
    <col min="35" max="35" width="26.140625" bestFit="1" customWidth="1"/>
    <col min="36" max="36" width="24.140625" bestFit="1" customWidth="1"/>
    <col min="37" max="37" width="26.28515625" bestFit="1" customWidth="1"/>
    <col min="38" max="38" width="25.42578125" bestFit="1" customWidth="1"/>
    <col min="39" max="39" width="24.85546875" bestFit="1" customWidth="1"/>
    <col min="40" max="40" width="26.140625" bestFit="1" customWidth="1"/>
    <col min="41" max="41" width="26.28515625" bestFit="1" customWidth="1"/>
    <col min="42" max="42" width="23" bestFit="1" customWidth="1"/>
    <col min="43" max="43" width="25.42578125" bestFit="1" customWidth="1"/>
    <col min="44" max="44" width="26.28515625" bestFit="1" customWidth="1"/>
    <col min="45" max="45" width="24.7109375" bestFit="1" customWidth="1"/>
    <col min="46" max="46" width="25.42578125" bestFit="1" customWidth="1"/>
    <col min="47" max="47" width="25.85546875" bestFit="1" customWidth="1"/>
    <col min="48" max="48" width="22.7109375" bestFit="1" customWidth="1"/>
    <col min="49" max="49" width="26.5703125" bestFit="1" customWidth="1"/>
    <col min="50" max="50" width="25.42578125" bestFit="1" customWidth="1"/>
    <col min="51" max="51" width="25.140625" bestFit="1" customWidth="1"/>
    <col min="52" max="52" width="23.28515625" bestFit="1" customWidth="1"/>
    <col min="53" max="53" width="2.5703125" style="31" bestFit="1" customWidth="1"/>
  </cols>
  <sheetData>
    <row r="1" spans="1:53" x14ac:dyDescent="0.25">
      <c r="A1" s="23"/>
      <c r="B1" s="23"/>
      <c r="C1" s="28"/>
      <c r="D1" s="28"/>
      <c r="E1" s="28"/>
      <c r="F1" s="28"/>
      <c r="G1" s="28"/>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3"/>
      <c r="AR1" s="24"/>
      <c r="AS1" s="24"/>
      <c r="AT1" s="24"/>
      <c r="AU1" s="24"/>
      <c r="AV1" s="24"/>
      <c r="AW1" s="24"/>
      <c r="AX1" s="23"/>
      <c r="AY1" s="23"/>
      <c r="AZ1" s="24"/>
      <c r="BA1" s="24"/>
    </row>
    <row r="2" spans="1:53" x14ac:dyDescent="0.25">
      <c r="A2" s="26"/>
      <c r="B2" s="26" t="s">
        <v>692</v>
      </c>
      <c r="C2" s="198" t="s">
        <v>1264</v>
      </c>
      <c r="D2" s="199" t="s">
        <v>1265</v>
      </c>
      <c r="E2" s="28"/>
      <c r="F2" s="28"/>
      <c r="G2" s="2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3"/>
      <c r="AR2" s="24"/>
      <c r="AS2" s="24"/>
      <c r="AT2" s="24"/>
      <c r="AU2" s="24"/>
      <c r="AV2" s="24"/>
      <c r="AW2" s="24"/>
      <c r="AX2" s="23"/>
      <c r="AY2" s="23"/>
      <c r="AZ2" s="24"/>
      <c r="BA2" s="24"/>
    </row>
    <row r="3" spans="1:53" ht="15.75" thickBot="1" x14ac:dyDescent="0.3">
      <c r="A3" s="256" t="s">
        <v>693</v>
      </c>
      <c r="B3" s="257"/>
      <c r="C3" s="28"/>
      <c r="D3" s="199" t="s">
        <v>1266</v>
      </c>
      <c r="E3" s="28"/>
      <c r="F3" s="28"/>
      <c r="G3" s="28"/>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3"/>
      <c r="AR3" s="24"/>
      <c r="AS3" s="24"/>
      <c r="AT3" s="24"/>
      <c r="AU3" s="24"/>
      <c r="AV3" s="24"/>
      <c r="AW3" s="24"/>
      <c r="AX3" s="23"/>
      <c r="AY3" s="23"/>
      <c r="AZ3" s="24"/>
      <c r="BA3" s="24"/>
    </row>
    <row r="4" spans="1:53" ht="19.5" thickBot="1" x14ac:dyDescent="0.35">
      <c r="A4" s="254"/>
      <c r="B4" s="255"/>
      <c r="C4" s="24"/>
      <c r="D4" s="28"/>
      <c r="E4" s="28"/>
      <c r="F4" s="28"/>
      <c r="G4" s="28"/>
      <c r="H4" s="24"/>
      <c r="I4" s="24"/>
      <c r="J4" s="24"/>
      <c r="K4" s="28"/>
      <c r="L4" s="29"/>
      <c r="M4" s="29"/>
      <c r="N4" s="30"/>
      <c r="O4" s="250" t="s">
        <v>1092</v>
      </c>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2"/>
      <c r="AU4" s="251"/>
      <c r="AV4" s="251"/>
      <c r="AW4" s="251"/>
      <c r="AX4" s="251"/>
      <c r="AY4" s="251"/>
      <c r="AZ4" s="253"/>
      <c r="BA4" s="25"/>
    </row>
    <row r="5" spans="1:53" ht="38.25" thickBot="1" x14ac:dyDescent="0.35">
      <c r="A5" s="181" t="s">
        <v>1236</v>
      </c>
      <c r="B5" s="36" t="s">
        <v>636</v>
      </c>
      <c r="C5" s="82" t="s">
        <v>1193</v>
      </c>
      <c r="D5" s="87" t="s">
        <v>942</v>
      </c>
      <c r="E5" s="87" t="s">
        <v>1199</v>
      </c>
      <c r="F5" s="87" t="s">
        <v>1200</v>
      </c>
      <c r="G5" s="87" t="s">
        <v>1201</v>
      </c>
      <c r="H5" s="36" t="s">
        <v>694</v>
      </c>
      <c r="I5" s="36" t="s">
        <v>695</v>
      </c>
      <c r="J5" s="36" t="s">
        <v>696</v>
      </c>
      <c r="K5" s="36" t="s">
        <v>697</v>
      </c>
      <c r="L5" s="36" t="s">
        <v>698</v>
      </c>
      <c r="M5" s="36" t="s">
        <v>1111</v>
      </c>
      <c r="N5" s="182" t="s">
        <v>699</v>
      </c>
      <c r="O5" s="183" t="s">
        <v>700</v>
      </c>
      <c r="P5" s="183" t="s">
        <v>989</v>
      </c>
      <c r="Q5" s="183" t="s">
        <v>990</v>
      </c>
      <c r="R5" s="183" t="s">
        <v>701</v>
      </c>
      <c r="S5" s="183" t="s">
        <v>702</v>
      </c>
      <c r="T5" s="183" t="s">
        <v>703</v>
      </c>
      <c r="U5" s="183" t="s">
        <v>704</v>
      </c>
      <c r="V5" s="183" t="s">
        <v>705</v>
      </c>
      <c r="W5" s="183" t="s">
        <v>706</v>
      </c>
      <c r="X5" s="183" t="s">
        <v>707</v>
      </c>
      <c r="Y5" s="184" t="s">
        <v>708</v>
      </c>
      <c r="Z5" s="183" t="s">
        <v>709</v>
      </c>
      <c r="AA5" s="183" t="s">
        <v>710</v>
      </c>
      <c r="AB5" s="183" t="s">
        <v>711</v>
      </c>
      <c r="AC5" s="183" t="s">
        <v>712</v>
      </c>
      <c r="AD5" s="183" t="s">
        <v>713</v>
      </c>
      <c r="AE5" s="183" t="s">
        <v>714</v>
      </c>
      <c r="AF5" s="185" t="s">
        <v>1093</v>
      </c>
      <c r="AG5" s="185" t="s">
        <v>1094</v>
      </c>
      <c r="AH5" s="185" t="s">
        <v>1095</v>
      </c>
      <c r="AI5" s="185" t="s">
        <v>1097</v>
      </c>
      <c r="AJ5" s="185" t="s">
        <v>1096</v>
      </c>
      <c r="AK5" s="184" t="s">
        <v>715</v>
      </c>
      <c r="AL5" s="184" t="s">
        <v>716</v>
      </c>
      <c r="AM5" s="184" t="s">
        <v>717</v>
      </c>
      <c r="AN5" s="184" t="s">
        <v>718</v>
      </c>
      <c r="AO5" s="184" t="s">
        <v>719</v>
      </c>
      <c r="AP5" s="184" t="s">
        <v>720</v>
      </c>
      <c r="AQ5" s="184" t="s">
        <v>721</v>
      </c>
      <c r="AR5" s="184" t="s">
        <v>722</v>
      </c>
      <c r="AS5" s="186" t="s">
        <v>723</v>
      </c>
      <c r="AT5" s="174" t="s">
        <v>1196</v>
      </c>
      <c r="AU5" s="187" t="s">
        <v>724</v>
      </c>
      <c r="AV5" s="188" t="s">
        <v>725</v>
      </c>
      <c r="AW5" s="183" t="s">
        <v>726</v>
      </c>
      <c r="AX5" s="183" t="s">
        <v>727</v>
      </c>
      <c r="AY5" s="183" t="s">
        <v>728</v>
      </c>
      <c r="AZ5" s="183" t="s">
        <v>729</v>
      </c>
      <c r="BA5" s="81" t="s">
        <v>699</v>
      </c>
    </row>
    <row r="6" spans="1:53" ht="16.5" thickTop="1" x14ac:dyDescent="0.25">
      <c r="A6" s="67">
        <v>1</v>
      </c>
      <c r="B6" s="62">
        <v>1194</v>
      </c>
      <c r="C6" s="57" t="s">
        <v>759</v>
      </c>
      <c r="D6" s="79" t="s">
        <v>953</v>
      </c>
      <c r="E6" s="79" t="s">
        <v>1229</v>
      </c>
      <c r="F6" s="79" t="s">
        <v>1230</v>
      </c>
      <c r="G6" s="79" t="s">
        <v>1217</v>
      </c>
      <c r="H6" s="32">
        <v>2.81</v>
      </c>
      <c r="I6" s="32">
        <v>9.8800000000000008</v>
      </c>
      <c r="J6" s="32"/>
      <c r="K6" s="32"/>
      <c r="L6" s="32"/>
      <c r="M6" s="146">
        <v>9.8800000000000008</v>
      </c>
      <c r="N6" s="47"/>
      <c r="O6" s="122">
        <v>30.8</v>
      </c>
      <c r="P6" s="122"/>
      <c r="Q6" s="122"/>
      <c r="R6" s="122">
        <v>5.33</v>
      </c>
      <c r="S6" s="122"/>
      <c r="T6" s="122">
        <v>13.9</v>
      </c>
      <c r="U6" s="122"/>
      <c r="V6" s="122">
        <v>5.75</v>
      </c>
      <c r="W6" s="130">
        <v>0.49399999999999999</v>
      </c>
      <c r="X6" s="122">
        <v>1.4</v>
      </c>
      <c r="Y6" s="122">
        <v>11.1</v>
      </c>
      <c r="Z6" s="122">
        <v>8.81</v>
      </c>
      <c r="AA6" s="130">
        <v>0.49399999999999999</v>
      </c>
      <c r="AB6" s="130">
        <v>0.49399999999999999</v>
      </c>
      <c r="AC6" s="130">
        <v>0.49399999999999999</v>
      </c>
      <c r="AD6" s="122">
        <v>0.123</v>
      </c>
      <c r="AE6" s="130">
        <v>0.1</v>
      </c>
      <c r="AF6" s="122">
        <v>20</v>
      </c>
      <c r="AG6" s="122">
        <v>42.5</v>
      </c>
      <c r="AH6" s="122">
        <v>6.02</v>
      </c>
      <c r="AI6" s="122">
        <v>15.4</v>
      </c>
      <c r="AJ6" s="122">
        <v>3.75</v>
      </c>
      <c r="AK6" s="122">
        <v>0.56799999999999995</v>
      </c>
      <c r="AL6" s="122">
        <v>1.65</v>
      </c>
      <c r="AM6" s="122">
        <v>0.32100000000000001</v>
      </c>
      <c r="AN6" s="122">
        <v>1.93</v>
      </c>
      <c r="AO6" s="122">
        <v>0.123</v>
      </c>
      <c r="AP6" s="122">
        <v>1.6</v>
      </c>
      <c r="AQ6" s="130">
        <v>0.123</v>
      </c>
      <c r="AR6" s="122">
        <v>0.69099999999999995</v>
      </c>
      <c r="AS6" s="131">
        <v>0.247</v>
      </c>
      <c r="AT6" s="171">
        <v>106.02300000000001</v>
      </c>
      <c r="AU6" s="164">
        <v>0.49399999999999999</v>
      </c>
      <c r="AV6" s="130">
        <v>0.49399999999999999</v>
      </c>
      <c r="AW6" s="122">
        <v>25.7</v>
      </c>
      <c r="AX6" s="130">
        <v>0.49399999999999999</v>
      </c>
      <c r="AY6" s="122">
        <v>5.01</v>
      </c>
      <c r="AZ6" s="122">
        <v>5.58</v>
      </c>
    </row>
    <row r="7" spans="1:53" ht="15.75" x14ac:dyDescent="0.25">
      <c r="A7" s="67">
        <v>2</v>
      </c>
      <c r="B7" s="62">
        <v>1349</v>
      </c>
      <c r="C7" s="96" t="s">
        <v>760</v>
      </c>
      <c r="D7" s="79" t="s">
        <v>953</v>
      </c>
      <c r="E7" s="79" t="s">
        <v>1229</v>
      </c>
      <c r="F7" s="79" t="s">
        <v>1230</v>
      </c>
      <c r="G7" s="79" t="s">
        <v>1217</v>
      </c>
      <c r="H7" s="32"/>
      <c r="I7" s="32"/>
      <c r="J7" s="32"/>
      <c r="K7" s="32"/>
      <c r="L7" s="32">
        <v>2.93</v>
      </c>
      <c r="M7" s="146">
        <v>2.93</v>
      </c>
      <c r="N7" s="47"/>
      <c r="O7" s="107">
        <v>7</v>
      </c>
      <c r="P7" s="107"/>
      <c r="Q7" s="107"/>
      <c r="R7" s="107">
        <v>1.3</v>
      </c>
      <c r="S7" s="107"/>
      <c r="T7" s="107">
        <v>8.1</v>
      </c>
      <c r="U7" s="107"/>
      <c r="V7" s="107">
        <v>2</v>
      </c>
      <c r="W7" s="109">
        <v>1</v>
      </c>
      <c r="X7" s="107">
        <v>4</v>
      </c>
      <c r="Y7" s="107">
        <v>6</v>
      </c>
      <c r="Z7" s="109">
        <v>0.2</v>
      </c>
      <c r="AA7" s="109">
        <v>0.2</v>
      </c>
      <c r="AB7" s="109">
        <v>0.2</v>
      </c>
      <c r="AC7" s="107">
        <v>0</v>
      </c>
      <c r="AD7" s="109">
        <v>0.02</v>
      </c>
      <c r="AE7" s="109">
        <v>0.1</v>
      </c>
      <c r="AF7" s="107">
        <v>3.2</v>
      </c>
      <c r="AG7" s="107">
        <v>8.1999999999999993</v>
      </c>
      <c r="AH7" s="107">
        <v>1</v>
      </c>
      <c r="AI7" s="107">
        <v>4.3</v>
      </c>
      <c r="AJ7" s="107">
        <v>1.1000000000000001</v>
      </c>
      <c r="AK7" s="107">
        <v>0.24</v>
      </c>
      <c r="AL7" s="107">
        <v>1.2</v>
      </c>
      <c r="AM7" s="107">
        <v>0.18</v>
      </c>
      <c r="AN7" s="107">
        <v>1</v>
      </c>
      <c r="AO7" s="107">
        <v>0.2</v>
      </c>
      <c r="AP7" s="107">
        <v>0.53</v>
      </c>
      <c r="AQ7" s="107">
        <v>7.0000000000000007E-2</v>
      </c>
      <c r="AR7" s="107">
        <v>0.42</v>
      </c>
      <c r="AS7" s="121">
        <v>0.06</v>
      </c>
      <c r="AT7" s="168">
        <v>27.7</v>
      </c>
      <c r="AU7" s="134">
        <v>0.2</v>
      </c>
      <c r="AV7" s="107"/>
      <c r="AW7" s="109">
        <v>0.2</v>
      </c>
      <c r="AX7" s="109">
        <v>0.2</v>
      </c>
      <c r="AY7" s="107">
        <v>0.7</v>
      </c>
      <c r="AZ7" s="107">
        <v>0.3</v>
      </c>
    </row>
    <row r="8" spans="1:53" ht="15.75" x14ac:dyDescent="0.25">
      <c r="A8" s="157">
        <v>3</v>
      </c>
      <c r="B8" s="62">
        <v>1457</v>
      </c>
      <c r="C8" s="96" t="s">
        <v>761</v>
      </c>
      <c r="D8" s="79" t="s">
        <v>953</v>
      </c>
      <c r="E8" s="79" t="s">
        <v>1229</v>
      </c>
      <c r="F8" s="79" t="s">
        <v>1230</v>
      </c>
      <c r="G8" s="79" t="s">
        <v>1217</v>
      </c>
      <c r="H8" s="32"/>
      <c r="I8" s="32"/>
      <c r="J8" s="32"/>
      <c r="K8" s="32"/>
      <c r="L8" s="32">
        <v>8.2899999999999991</v>
      </c>
      <c r="M8" s="146">
        <v>8.2899999999999991</v>
      </c>
      <c r="N8" s="47"/>
      <c r="O8" s="107">
        <v>24</v>
      </c>
      <c r="P8" s="107"/>
      <c r="Q8" s="107"/>
      <c r="R8" s="107">
        <v>3.2</v>
      </c>
      <c r="S8" s="107"/>
      <c r="T8" s="107">
        <v>3.4</v>
      </c>
      <c r="U8" s="107"/>
      <c r="V8" s="107">
        <v>4</v>
      </c>
      <c r="W8" s="107">
        <v>1</v>
      </c>
      <c r="X8" s="107">
        <v>2</v>
      </c>
      <c r="Y8" s="107">
        <v>7</v>
      </c>
      <c r="Z8" s="109">
        <v>0.2</v>
      </c>
      <c r="AA8" s="109">
        <v>0.2</v>
      </c>
      <c r="AB8" s="109">
        <v>0.2</v>
      </c>
      <c r="AC8" s="107">
        <v>0</v>
      </c>
      <c r="AD8" s="107">
        <v>0</v>
      </c>
      <c r="AE8" s="109">
        <v>0.1</v>
      </c>
      <c r="AF8" s="107">
        <v>11.5</v>
      </c>
      <c r="AG8" s="107">
        <v>21.1</v>
      </c>
      <c r="AH8" s="107">
        <v>2.2999999999999998</v>
      </c>
      <c r="AI8" s="107">
        <v>8.4</v>
      </c>
      <c r="AJ8" s="107">
        <v>1.7</v>
      </c>
      <c r="AK8" s="107">
        <v>0.35</v>
      </c>
      <c r="AL8" s="107">
        <v>1.6</v>
      </c>
      <c r="AM8" s="107">
        <v>0.25</v>
      </c>
      <c r="AN8" s="107">
        <v>1.4</v>
      </c>
      <c r="AO8" s="107">
        <v>0.27</v>
      </c>
      <c r="AP8" s="107">
        <v>0.75</v>
      </c>
      <c r="AQ8" s="107">
        <v>0.1</v>
      </c>
      <c r="AR8" s="107">
        <v>0.64</v>
      </c>
      <c r="AS8" s="121">
        <v>0.09</v>
      </c>
      <c r="AT8" s="168">
        <v>57.45000000000001</v>
      </c>
      <c r="AU8" s="134">
        <v>0.2</v>
      </c>
      <c r="AV8" s="107"/>
      <c r="AW8" s="109">
        <v>0.2</v>
      </c>
      <c r="AX8" s="109">
        <v>0.2</v>
      </c>
      <c r="AY8" s="107">
        <v>3.2</v>
      </c>
      <c r="AZ8" s="107">
        <v>1.1000000000000001</v>
      </c>
    </row>
    <row r="9" spans="1:53" ht="15.75" x14ac:dyDescent="0.25">
      <c r="A9" s="157">
        <v>4</v>
      </c>
      <c r="B9" s="62">
        <v>1549</v>
      </c>
      <c r="C9" s="96" t="s">
        <v>762</v>
      </c>
      <c r="D9" s="79" t="s">
        <v>953</v>
      </c>
      <c r="E9" s="79" t="s">
        <v>1229</v>
      </c>
      <c r="F9" s="79" t="s">
        <v>1230</v>
      </c>
      <c r="G9" s="79" t="s">
        <v>1217</v>
      </c>
      <c r="H9" s="32">
        <v>1.92</v>
      </c>
      <c r="I9" s="32">
        <v>13.76</v>
      </c>
      <c r="J9" s="32"/>
      <c r="K9" s="32"/>
      <c r="L9" s="32"/>
      <c r="M9" s="146">
        <v>13.76</v>
      </c>
      <c r="N9" s="47"/>
      <c r="O9" s="107">
        <v>34.299999999999997</v>
      </c>
      <c r="P9" s="107"/>
      <c r="Q9" s="107"/>
      <c r="R9" s="107">
        <v>8.56</v>
      </c>
      <c r="S9" s="107"/>
      <c r="T9" s="107">
        <v>30.5</v>
      </c>
      <c r="U9" s="107"/>
      <c r="V9" s="107">
        <v>17.600000000000001</v>
      </c>
      <c r="W9" s="109">
        <v>0.68799999999999994</v>
      </c>
      <c r="X9" s="107">
        <v>0.8</v>
      </c>
      <c r="Y9" s="107">
        <v>30.8</v>
      </c>
      <c r="Z9" s="107">
        <v>10.9</v>
      </c>
      <c r="AA9" s="109">
        <v>0.68799999999999994</v>
      </c>
      <c r="AB9" s="109">
        <v>0.68799999999999994</v>
      </c>
      <c r="AC9" s="109">
        <v>0.68799999999999994</v>
      </c>
      <c r="AD9" s="107">
        <v>11.6</v>
      </c>
      <c r="AE9" s="107">
        <v>0.2</v>
      </c>
      <c r="AF9" s="107">
        <v>6.36</v>
      </c>
      <c r="AG9" s="107">
        <v>53.4</v>
      </c>
      <c r="AH9" s="107">
        <v>15</v>
      </c>
      <c r="AI9" s="107">
        <v>23.1</v>
      </c>
      <c r="AJ9" s="107">
        <v>3.85</v>
      </c>
      <c r="AK9" s="107">
        <v>1.62</v>
      </c>
      <c r="AL9" s="107">
        <v>2.5099999999999998</v>
      </c>
      <c r="AM9" s="107">
        <v>1.62</v>
      </c>
      <c r="AN9" s="107">
        <v>4.95</v>
      </c>
      <c r="AO9" s="107">
        <v>0.17199999999999999</v>
      </c>
      <c r="AP9" s="107">
        <v>2.72</v>
      </c>
      <c r="AQ9" s="109">
        <v>0.17199999999999999</v>
      </c>
      <c r="AR9" s="107">
        <v>4.68</v>
      </c>
      <c r="AS9" s="121">
        <v>1.82</v>
      </c>
      <c r="AT9" s="168">
        <v>152.77399999999997</v>
      </c>
      <c r="AU9" s="108">
        <v>11.1</v>
      </c>
      <c r="AV9" s="109">
        <v>0.68799999999999994</v>
      </c>
      <c r="AW9" s="107">
        <v>90.1</v>
      </c>
      <c r="AX9" s="109">
        <v>0.68799999999999994</v>
      </c>
      <c r="AY9" s="107">
        <v>5.26</v>
      </c>
      <c r="AZ9" s="107">
        <v>45.2</v>
      </c>
    </row>
    <row r="10" spans="1:53" ht="15.75" x14ac:dyDescent="0.25">
      <c r="A10" s="157">
        <v>5</v>
      </c>
      <c r="B10" s="62">
        <v>1622</v>
      </c>
      <c r="C10" s="96" t="s">
        <v>763</v>
      </c>
      <c r="D10" s="79" t="s">
        <v>953</v>
      </c>
      <c r="E10" s="79" t="s">
        <v>1229</v>
      </c>
      <c r="F10" s="79" t="s">
        <v>1230</v>
      </c>
      <c r="G10" s="79" t="s">
        <v>1217</v>
      </c>
      <c r="H10" s="32"/>
      <c r="I10" s="32"/>
      <c r="J10" s="32"/>
      <c r="K10" s="32"/>
      <c r="L10" s="32">
        <v>8.0399999999999991</v>
      </c>
      <c r="M10" s="146">
        <v>8.0399999999999991</v>
      </c>
      <c r="N10" s="47"/>
      <c r="O10" s="107">
        <v>21</v>
      </c>
      <c r="P10" s="107"/>
      <c r="Q10" s="107"/>
      <c r="R10" s="107">
        <v>3.1</v>
      </c>
      <c r="S10" s="109"/>
      <c r="T10" s="107">
        <v>12.4</v>
      </c>
      <c r="U10" s="109"/>
      <c r="V10" s="107">
        <v>4</v>
      </c>
      <c r="W10" s="107">
        <v>1</v>
      </c>
      <c r="X10" s="107">
        <v>3</v>
      </c>
      <c r="Y10" s="107">
        <v>9</v>
      </c>
      <c r="Z10" s="107">
        <v>0.2</v>
      </c>
      <c r="AA10" s="107">
        <v>0.2</v>
      </c>
      <c r="AB10" s="107">
        <v>0.2</v>
      </c>
      <c r="AC10" s="107">
        <v>0</v>
      </c>
      <c r="AD10" s="107">
        <v>0</v>
      </c>
      <c r="AE10" s="107">
        <v>0.1</v>
      </c>
      <c r="AF10" s="109">
        <v>10.6</v>
      </c>
      <c r="AG10" s="107">
        <v>21.2</v>
      </c>
      <c r="AH10" s="109">
        <v>2.6</v>
      </c>
      <c r="AI10" s="109">
        <v>10.4</v>
      </c>
      <c r="AJ10" s="107">
        <v>2.1</v>
      </c>
      <c r="AK10" s="107">
        <v>0.43</v>
      </c>
      <c r="AL10" s="109">
        <v>2</v>
      </c>
      <c r="AM10" s="107">
        <v>0.27</v>
      </c>
      <c r="AN10" s="107">
        <v>1.5</v>
      </c>
      <c r="AO10" s="109">
        <v>0.31</v>
      </c>
      <c r="AP10" s="109">
        <v>0.88</v>
      </c>
      <c r="AQ10" s="109">
        <v>0.12</v>
      </c>
      <c r="AR10" s="109">
        <v>0.76</v>
      </c>
      <c r="AS10" s="121">
        <v>0.11</v>
      </c>
      <c r="AT10" s="168">
        <v>62.28</v>
      </c>
      <c r="AU10" s="108">
        <v>0.2</v>
      </c>
      <c r="AV10" s="107"/>
      <c r="AW10" s="109">
        <v>0.2</v>
      </c>
      <c r="AX10" s="109">
        <v>0.2</v>
      </c>
      <c r="AY10" s="109">
        <v>2.5</v>
      </c>
      <c r="AZ10" s="107">
        <v>1.5</v>
      </c>
    </row>
    <row r="11" spans="1:53" ht="15.75" x14ac:dyDescent="0.25">
      <c r="A11" s="157">
        <v>6</v>
      </c>
      <c r="B11" s="62">
        <v>1842</v>
      </c>
      <c r="C11" s="96" t="s">
        <v>764</v>
      </c>
      <c r="D11" s="79" t="s">
        <v>953</v>
      </c>
      <c r="E11" s="79" t="s">
        <v>1229</v>
      </c>
      <c r="F11" s="79" t="s">
        <v>1230</v>
      </c>
      <c r="G11" s="79" t="s">
        <v>1217</v>
      </c>
      <c r="H11" s="32"/>
      <c r="I11" s="32"/>
      <c r="J11" s="32"/>
      <c r="K11" s="32"/>
      <c r="L11" s="32">
        <v>11.26</v>
      </c>
      <c r="M11" s="146">
        <v>11.26</v>
      </c>
      <c r="N11" s="47"/>
      <c r="O11" s="107">
        <v>36</v>
      </c>
      <c r="P11" s="107"/>
      <c r="Q11" s="107"/>
      <c r="R11" s="107">
        <v>4.7</v>
      </c>
      <c r="S11" s="109"/>
      <c r="T11" s="107">
        <v>9.1999999999999993</v>
      </c>
      <c r="U11" s="109"/>
      <c r="V11" s="107">
        <v>6</v>
      </c>
      <c r="W11" s="107">
        <v>3</v>
      </c>
      <c r="X11" s="107">
        <v>5</v>
      </c>
      <c r="Y11" s="107">
        <v>14</v>
      </c>
      <c r="Z11" s="107">
        <v>0.2</v>
      </c>
      <c r="AA11" s="107">
        <v>0.2</v>
      </c>
      <c r="AB11" s="107">
        <v>0.2</v>
      </c>
      <c r="AC11" s="107">
        <v>0</v>
      </c>
      <c r="AD11" s="107">
        <v>0</v>
      </c>
      <c r="AE11" s="107">
        <v>0.1</v>
      </c>
      <c r="AF11" s="109">
        <v>13.7</v>
      </c>
      <c r="AG11" s="107">
        <v>29.9</v>
      </c>
      <c r="AH11" s="109">
        <v>3.5</v>
      </c>
      <c r="AI11" s="109">
        <v>13.8</v>
      </c>
      <c r="AJ11" s="107">
        <v>3</v>
      </c>
      <c r="AK11" s="107">
        <v>0.62</v>
      </c>
      <c r="AL11" s="109">
        <v>2.9</v>
      </c>
      <c r="AM11" s="107">
        <v>0.43</v>
      </c>
      <c r="AN11" s="107">
        <v>2.5</v>
      </c>
      <c r="AO11" s="109">
        <v>0.49</v>
      </c>
      <c r="AP11" s="109">
        <v>1.39</v>
      </c>
      <c r="AQ11" s="109">
        <v>0.19</v>
      </c>
      <c r="AR11" s="109">
        <v>1.23</v>
      </c>
      <c r="AS11" s="121">
        <v>0.18</v>
      </c>
      <c r="AT11" s="168">
        <v>87.83</v>
      </c>
      <c r="AU11" s="108">
        <v>0.2</v>
      </c>
      <c r="AV11" s="107"/>
      <c r="AW11" s="109">
        <v>0.2</v>
      </c>
      <c r="AX11" s="109">
        <v>0.2</v>
      </c>
      <c r="AY11" s="109">
        <v>4.0999999999999996</v>
      </c>
      <c r="AZ11" s="107">
        <v>1.8</v>
      </c>
    </row>
    <row r="12" spans="1:53" ht="15.75" x14ac:dyDescent="0.25">
      <c r="A12" s="157">
        <v>7</v>
      </c>
      <c r="B12" s="62">
        <v>1843</v>
      </c>
      <c r="C12" s="96" t="s">
        <v>764</v>
      </c>
      <c r="D12" s="79" t="s">
        <v>953</v>
      </c>
      <c r="E12" s="79" t="s">
        <v>1229</v>
      </c>
      <c r="F12" s="79" t="s">
        <v>1230</v>
      </c>
      <c r="G12" s="79" t="s">
        <v>1217</v>
      </c>
      <c r="H12" s="32"/>
      <c r="I12" s="32"/>
      <c r="J12" s="32"/>
      <c r="K12" s="32"/>
      <c r="L12" s="32">
        <v>10.48</v>
      </c>
      <c r="M12" s="146">
        <v>10.48</v>
      </c>
      <c r="N12" s="47"/>
      <c r="O12" s="107">
        <v>25</v>
      </c>
      <c r="P12" s="107"/>
      <c r="Q12" s="107"/>
      <c r="R12" s="107">
        <v>4</v>
      </c>
      <c r="S12" s="109"/>
      <c r="T12" s="107">
        <v>9</v>
      </c>
      <c r="U12" s="109"/>
      <c r="V12" s="107">
        <v>5</v>
      </c>
      <c r="W12" s="107">
        <v>3</v>
      </c>
      <c r="X12" s="107">
        <v>4</v>
      </c>
      <c r="Y12" s="107">
        <v>11</v>
      </c>
      <c r="Z12" s="107">
        <v>0.2</v>
      </c>
      <c r="AA12" s="107">
        <v>0.2</v>
      </c>
      <c r="AB12" s="107">
        <v>0.2</v>
      </c>
      <c r="AC12" s="107">
        <v>0</v>
      </c>
      <c r="AD12" s="107">
        <v>0</v>
      </c>
      <c r="AE12" s="107">
        <v>0.1</v>
      </c>
      <c r="AF12" s="109">
        <v>12.6</v>
      </c>
      <c r="AG12" s="107">
        <v>26.7</v>
      </c>
      <c r="AH12" s="109">
        <v>3.2</v>
      </c>
      <c r="AI12" s="109">
        <v>12.8</v>
      </c>
      <c r="AJ12" s="107">
        <v>2.7</v>
      </c>
      <c r="AK12" s="107">
        <v>0.59</v>
      </c>
      <c r="AL12" s="109">
        <v>2.7</v>
      </c>
      <c r="AM12" s="107">
        <v>0.38</v>
      </c>
      <c r="AN12" s="107">
        <v>2.2000000000000002</v>
      </c>
      <c r="AO12" s="109">
        <v>0.43</v>
      </c>
      <c r="AP12" s="109">
        <v>1.22</v>
      </c>
      <c r="AQ12" s="109">
        <v>0.17</v>
      </c>
      <c r="AR12" s="109">
        <v>1.07</v>
      </c>
      <c r="AS12" s="121">
        <v>0.16</v>
      </c>
      <c r="AT12" s="168">
        <v>77.92</v>
      </c>
      <c r="AU12" s="108">
        <v>0.2</v>
      </c>
      <c r="AV12" s="107"/>
      <c r="AW12" s="109">
        <v>0.2</v>
      </c>
      <c r="AX12" s="109">
        <v>0.2</v>
      </c>
      <c r="AY12" s="109">
        <v>3.3</v>
      </c>
      <c r="AZ12" s="107">
        <v>1.2</v>
      </c>
    </row>
    <row r="13" spans="1:53" ht="15.75" x14ac:dyDescent="0.25">
      <c r="A13" s="157">
        <v>8</v>
      </c>
      <c r="B13" s="62">
        <v>1853</v>
      </c>
      <c r="C13" s="96" t="s">
        <v>764</v>
      </c>
      <c r="D13" s="79" t="s">
        <v>953</v>
      </c>
      <c r="E13" s="79" t="s">
        <v>1229</v>
      </c>
      <c r="F13" s="79" t="s">
        <v>1230</v>
      </c>
      <c r="G13" s="79" t="s">
        <v>1217</v>
      </c>
      <c r="H13" s="32"/>
      <c r="I13" s="32"/>
      <c r="J13" s="32"/>
      <c r="K13" s="32"/>
      <c r="L13" s="32">
        <v>5.55</v>
      </c>
      <c r="M13" s="146">
        <v>5.55</v>
      </c>
      <c r="N13" s="47"/>
      <c r="O13" s="107">
        <v>17</v>
      </c>
      <c r="P13" s="107"/>
      <c r="Q13" s="107"/>
      <c r="R13" s="107">
        <v>2.4</v>
      </c>
      <c r="S13" s="109"/>
      <c r="T13" s="107">
        <v>6.4</v>
      </c>
      <c r="U13" s="109"/>
      <c r="V13" s="107">
        <v>3</v>
      </c>
      <c r="W13" s="107">
        <v>1</v>
      </c>
      <c r="X13" s="107">
        <v>3</v>
      </c>
      <c r="Y13" s="107">
        <v>6</v>
      </c>
      <c r="Z13" s="107">
        <v>0.2</v>
      </c>
      <c r="AA13" s="107">
        <v>0.2</v>
      </c>
      <c r="AB13" s="107">
        <v>0.2</v>
      </c>
      <c r="AC13" s="107">
        <v>0</v>
      </c>
      <c r="AD13" s="107">
        <v>0.02</v>
      </c>
      <c r="AE13" s="107">
        <v>0.1</v>
      </c>
      <c r="AF13" s="109">
        <v>6.8</v>
      </c>
      <c r="AG13" s="107">
        <v>13</v>
      </c>
      <c r="AH13" s="109">
        <v>1.5</v>
      </c>
      <c r="AI13" s="109">
        <v>5.6</v>
      </c>
      <c r="AJ13" s="107">
        <v>1.2</v>
      </c>
      <c r="AK13" s="107">
        <v>0.24</v>
      </c>
      <c r="AL13" s="109">
        <v>1.1000000000000001</v>
      </c>
      <c r="AM13" s="107">
        <v>0.18</v>
      </c>
      <c r="AN13" s="107">
        <v>1.1000000000000001</v>
      </c>
      <c r="AO13" s="109">
        <v>0.21</v>
      </c>
      <c r="AP13" s="109">
        <v>0.62</v>
      </c>
      <c r="AQ13" s="109">
        <v>0.09</v>
      </c>
      <c r="AR13" s="109">
        <v>0.53</v>
      </c>
      <c r="AS13" s="121">
        <v>7.0000000000000007E-2</v>
      </c>
      <c r="AT13" s="168">
        <v>38.24</v>
      </c>
      <c r="AU13" s="108">
        <v>0.2</v>
      </c>
      <c r="AV13" s="107"/>
      <c r="AW13" s="109">
        <v>0.2</v>
      </c>
      <c r="AX13" s="109">
        <v>0.2</v>
      </c>
      <c r="AY13" s="109">
        <v>2.4</v>
      </c>
      <c r="AZ13" s="107">
        <v>0.6</v>
      </c>
    </row>
    <row r="14" spans="1:53" ht="15.75" x14ac:dyDescent="0.25">
      <c r="A14" s="157">
        <v>9</v>
      </c>
      <c r="B14" s="62">
        <v>1924</v>
      </c>
      <c r="C14" s="96" t="s">
        <v>765</v>
      </c>
      <c r="D14" s="79" t="s">
        <v>953</v>
      </c>
      <c r="E14" s="79" t="s">
        <v>1229</v>
      </c>
      <c r="F14" s="79" t="s">
        <v>1230</v>
      </c>
      <c r="G14" s="79" t="s">
        <v>1217</v>
      </c>
      <c r="H14" s="32"/>
      <c r="I14" s="32"/>
      <c r="J14" s="32"/>
      <c r="K14" s="32"/>
      <c r="L14" s="32">
        <v>3.36</v>
      </c>
      <c r="M14" s="146">
        <v>3.36</v>
      </c>
      <c r="N14" s="47"/>
      <c r="O14" s="107">
        <v>5</v>
      </c>
      <c r="P14" s="107"/>
      <c r="Q14" s="107"/>
      <c r="R14" s="107">
        <v>1.9</v>
      </c>
      <c r="S14" s="109"/>
      <c r="T14" s="107">
        <v>10.3</v>
      </c>
      <c r="U14" s="109"/>
      <c r="V14" s="107">
        <v>3</v>
      </c>
      <c r="W14" s="107">
        <v>3</v>
      </c>
      <c r="X14" s="107">
        <v>1</v>
      </c>
      <c r="Y14" s="107">
        <v>9</v>
      </c>
      <c r="Z14" s="107">
        <v>0.2</v>
      </c>
      <c r="AA14" s="107">
        <v>0.2</v>
      </c>
      <c r="AB14" s="107">
        <v>0.2</v>
      </c>
      <c r="AC14" s="107">
        <v>0</v>
      </c>
      <c r="AD14" s="107">
        <v>0.02</v>
      </c>
      <c r="AE14" s="107">
        <v>0.1</v>
      </c>
      <c r="AF14" s="109">
        <v>2.9</v>
      </c>
      <c r="AG14" s="107">
        <v>7.5</v>
      </c>
      <c r="AH14" s="109">
        <v>1</v>
      </c>
      <c r="AI14" s="109">
        <v>4.3</v>
      </c>
      <c r="AJ14" s="107">
        <v>1.1000000000000001</v>
      </c>
      <c r="AK14" s="107">
        <v>0.27</v>
      </c>
      <c r="AL14" s="109">
        <v>1.4</v>
      </c>
      <c r="AM14" s="107">
        <v>0.22</v>
      </c>
      <c r="AN14" s="107">
        <v>1.4</v>
      </c>
      <c r="AO14" s="109">
        <v>0.3</v>
      </c>
      <c r="AP14" s="109">
        <v>0.86</v>
      </c>
      <c r="AQ14" s="109">
        <v>0.12</v>
      </c>
      <c r="AR14" s="109">
        <v>0.76</v>
      </c>
      <c r="AS14" s="121">
        <v>0.11</v>
      </c>
      <c r="AT14" s="168">
        <v>31.24</v>
      </c>
      <c r="AU14" s="108">
        <v>0.2</v>
      </c>
      <c r="AV14" s="107"/>
      <c r="AW14" s="109">
        <v>0.2</v>
      </c>
      <c r="AX14" s="109">
        <v>0.2</v>
      </c>
      <c r="AY14" s="109">
        <v>1</v>
      </c>
      <c r="AZ14" s="107">
        <v>1</v>
      </c>
    </row>
    <row r="15" spans="1:53" ht="15.75" x14ac:dyDescent="0.25">
      <c r="A15" s="157">
        <v>10</v>
      </c>
      <c r="B15" s="62">
        <v>1942</v>
      </c>
      <c r="C15" s="96" t="s">
        <v>764</v>
      </c>
      <c r="D15" s="79" t="s">
        <v>953</v>
      </c>
      <c r="E15" s="79" t="s">
        <v>1229</v>
      </c>
      <c r="F15" s="79" t="s">
        <v>1230</v>
      </c>
      <c r="G15" s="79" t="s">
        <v>1217</v>
      </c>
      <c r="H15" s="32"/>
      <c r="I15" s="32"/>
      <c r="J15" s="32"/>
      <c r="K15" s="32"/>
      <c r="L15" s="32">
        <v>9.14</v>
      </c>
      <c r="M15" s="146">
        <v>9.14</v>
      </c>
      <c r="N15" s="47"/>
      <c r="O15" s="107">
        <v>28</v>
      </c>
      <c r="P15" s="107"/>
      <c r="Q15" s="107"/>
      <c r="R15" s="107">
        <v>2.6</v>
      </c>
      <c r="S15" s="109"/>
      <c r="T15" s="107">
        <v>8.1999999999999993</v>
      </c>
      <c r="U15" s="109"/>
      <c r="V15" s="107">
        <v>4</v>
      </c>
      <c r="W15" s="107">
        <v>2</v>
      </c>
      <c r="X15" s="107">
        <v>4</v>
      </c>
      <c r="Y15" s="107">
        <v>7</v>
      </c>
      <c r="Z15" s="107">
        <v>0.2</v>
      </c>
      <c r="AA15" s="107">
        <v>0.2</v>
      </c>
      <c r="AB15" s="107">
        <v>0.2</v>
      </c>
      <c r="AC15" s="107">
        <v>0</v>
      </c>
      <c r="AD15" s="107">
        <v>0.02</v>
      </c>
      <c r="AE15" s="107">
        <v>0.1</v>
      </c>
      <c r="AF15" s="109">
        <v>8.1</v>
      </c>
      <c r="AG15" s="107">
        <v>16.3</v>
      </c>
      <c r="AH15" s="109">
        <v>1.9</v>
      </c>
      <c r="AI15" s="109">
        <v>7.2</v>
      </c>
      <c r="AJ15" s="107">
        <v>1.5</v>
      </c>
      <c r="AK15" s="107">
        <v>0.31</v>
      </c>
      <c r="AL15" s="109">
        <v>1.4</v>
      </c>
      <c r="AM15" s="107">
        <v>0.22</v>
      </c>
      <c r="AN15" s="107">
        <v>1.2</v>
      </c>
      <c r="AO15" s="109">
        <v>0.24</v>
      </c>
      <c r="AP15" s="109">
        <v>0.68</v>
      </c>
      <c r="AQ15" s="109">
        <v>0.09</v>
      </c>
      <c r="AR15" s="109">
        <v>0.57999999999999996</v>
      </c>
      <c r="AS15" s="121">
        <v>0.08</v>
      </c>
      <c r="AT15" s="168">
        <v>46.8</v>
      </c>
      <c r="AU15" s="108">
        <v>0.2</v>
      </c>
      <c r="AV15" s="107"/>
      <c r="AW15" s="109">
        <v>0.2</v>
      </c>
      <c r="AX15" s="109">
        <v>0.2</v>
      </c>
      <c r="AY15" s="109">
        <v>2.8</v>
      </c>
      <c r="AZ15" s="107">
        <v>0.8</v>
      </c>
    </row>
    <row r="16" spans="1:53" ht="15.75" x14ac:dyDescent="0.25">
      <c r="A16" s="157">
        <v>11</v>
      </c>
      <c r="B16" s="62">
        <v>2376</v>
      </c>
      <c r="C16" s="96" t="s">
        <v>764</v>
      </c>
      <c r="D16" s="79" t="s">
        <v>953</v>
      </c>
      <c r="E16" s="79" t="s">
        <v>1229</v>
      </c>
      <c r="F16" s="79" t="s">
        <v>1230</v>
      </c>
      <c r="G16" s="79" t="s">
        <v>1217</v>
      </c>
      <c r="H16" s="32"/>
      <c r="I16" s="32"/>
      <c r="J16" s="32"/>
      <c r="K16" s="32"/>
      <c r="L16" s="32">
        <v>20.77</v>
      </c>
      <c r="M16" s="146">
        <v>20.77</v>
      </c>
      <c r="N16" s="47"/>
      <c r="O16" s="107">
        <v>38</v>
      </c>
      <c r="P16" s="107"/>
      <c r="Q16" s="107"/>
      <c r="R16" s="107">
        <v>4.8</v>
      </c>
      <c r="S16" s="109"/>
      <c r="T16" s="107">
        <v>10.8</v>
      </c>
      <c r="U16" s="109"/>
      <c r="V16" s="107">
        <v>8</v>
      </c>
      <c r="W16" s="107">
        <v>1</v>
      </c>
      <c r="X16" s="107">
        <v>4</v>
      </c>
      <c r="Y16" s="107">
        <v>10</v>
      </c>
      <c r="Z16" s="107">
        <v>0.2</v>
      </c>
      <c r="AA16" s="107">
        <v>0.2</v>
      </c>
      <c r="AB16" s="107">
        <v>0.2</v>
      </c>
      <c r="AC16" s="107">
        <v>0</v>
      </c>
      <c r="AD16" s="107">
        <v>0</v>
      </c>
      <c r="AE16" s="107">
        <v>0.1</v>
      </c>
      <c r="AF16" s="109">
        <v>14.4</v>
      </c>
      <c r="AG16" s="107">
        <v>31.5</v>
      </c>
      <c r="AH16" s="109">
        <v>3.8</v>
      </c>
      <c r="AI16" s="109">
        <v>14.6</v>
      </c>
      <c r="AJ16" s="107">
        <v>3</v>
      </c>
      <c r="AK16" s="107">
        <v>0.56999999999999995</v>
      </c>
      <c r="AL16" s="109">
        <v>2.2999999999999998</v>
      </c>
      <c r="AM16" s="107">
        <v>0.32</v>
      </c>
      <c r="AN16" s="107">
        <v>1.8</v>
      </c>
      <c r="AO16" s="109">
        <v>0.37</v>
      </c>
      <c r="AP16" s="109">
        <v>1.1100000000000001</v>
      </c>
      <c r="AQ16" s="109">
        <v>0.17</v>
      </c>
      <c r="AR16" s="109">
        <v>1.08</v>
      </c>
      <c r="AS16" s="121">
        <v>0.17</v>
      </c>
      <c r="AT16" s="168">
        <v>85.19</v>
      </c>
      <c r="AU16" s="108">
        <v>0.2</v>
      </c>
      <c r="AV16" s="107"/>
      <c r="AW16" s="109">
        <v>0.2</v>
      </c>
      <c r="AX16" s="109">
        <v>0.2</v>
      </c>
      <c r="AY16" s="109">
        <v>4.5</v>
      </c>
      <c r="AZ16" s="107">
        <v>1.3</v>
      </c>
    </row>
    <row r="17" spans="1:53" ht="15.75" x14ac:dyDescent="0.25">
      <c r="A17" s="157">
        <v>12</v>
      </c>
      <c r="B17" s="62">
        <v>2411</v>
      </c>
      <c r="C17" s="96" t="s">
        <v>766</v>
      </c>
      <c r="D17" s="79" t="s">
        <v>953</v>
      </c>
      <c r="E17" s="79" t="s">
        <v>1229</v>
      </c>
      <c r="F17" s="79" t="s">
        <v>1230</v>
      </c>
      <c r="G17" s="79" t="s">
        <v>1217</v>
      </c>
      <c r="H17" s="32"/>
      <c r="I17" s="32"/>
      <c r="J17" s="32"/>
      <c r="K17" s="32"/>
      <c r="L17" s="32">
        <v>2.31</v>
      </c>
      <c r="M17" s="146">
        <v>2.31</v>
      </c>
      <c r="N17" s="47"/>
      <c r="O17" s="107">
        <v>3.9</v>
      </c>
      <c r="P17" s="107"/>
      <c r="Q17" s="107"/>
      <c r="R17" s="107">
        <v>1.3</v>
      </c>
      <c r="S17" s="107"/>
      <c r="T17" s="107">
        <v>9.6</v>
      </c>
      <c r="U17" s="107"/>
      <c r="V17" s="107">
        <v>2.2000000000000002</v>
      </c>
      <c r="W17" s="107">
        <v>2</v>
      </c>
      <c r="X17" s="107">
        <v>1</v>
      </c>
      <c r="Y17" s="107">
        <v>5</v>
      </c>
      <c r="Z17" s="109">
        <v>0.2</v>
      </c>
      <c r="AA17" s="109">
        <v>0.2</v>
      </c>
      <c r="AB17" s="109">
        <v>0.2</v>
      </c>
      <c r="AC17" s="107">
        <v>0.03</v>
      </c>
      <c r="AD17" s="109">
        <v>0.02</v>
      </c>
      <c r="AE17" s="109">
        <v>0.1</v>
      </c>
      <c r="AF17" s="107">
        <v>4.2</v>
      </c>
      <c r="AG17" s="107">
        <v>9.3000000000000007</v>
      </c>
      <c r="AH17" s="107">
        <v>1.1000000000000001</v>
      </c>
      <c r="AI17" s="107">
        <v>4.5999999999999996</v>
      </c>
      <c r="AJ17" s="107">
        <v>1</v>
      </c>
      <c r="AK17" s="107">
        <v>0.23</v>
      </c>
      <c r="AL17" s="107">
        <v>1.1000000000000001</v>
      </c>
      <c r="AM17" s="107">
        <v>0.15</v>
      </c>
      <c r="AN17" s="107">
        <v>0.9</v>
      </c>
      <c r="AO17" s="107">
        <v>0.18</v>
      </c>
      <c r="AP17" s="107">
        <v>0.49</v>
      </c>
      <c r="AQ17" s="107">
        <v>7.0000000000000007E-2</v>
      </c>
      <c r="AR17" s="107">
        <v>0.42</v>
      </c>
      <c r="AS17" s="121">
        <v>0.06</v>
      </c>
      <c r="AT17" s="168">
        <v>28.8</v>
      </c>
      <c r="AU17" s="134">
        <v>0.2</v>
      </c>
      <c r="AV17" s="107"/>
      <c r="AW17" s="109">
        <v>0.2</v>
      </c>
      <c r="AX17" s="109">
        <v>0.2</v>
      </c>
      <c r="AY17" s="107">
        <v>0.9</v>
      </c>
      <c r="AZ17" s="107">
        <v>0.4</v>
      </c>
    </row>
    <row r="18" spans="1:53" ht="15.75" x14ac:dyDescent="0.25">
      <c r="A18" s="157">
        <v>13</v>
      </c>
      <c r="B18" s="62">
        <v>2479</v>
      </c>
      <c r="C18" s="96" t="s">
        <v>764</v>
      </c>
      <c r="D18" s="79" t="s">
        <v>953</v>
      </c>
      <c r="E18" s="79" t="s">
        <v>1229</v>
      </c>
      <c r="F18" s="79" t="s">
        <v>1230</v>
      </c>
      <c r="G18" s="79" t="s">
        <v>1217</v>
      </c>
      <c r="H18" s="32"/>
      <c r="I18" s="32"/>
      <c r="J18" s="32"/>
      <c r="K18" s="32"/>
      <c r="L18" s="32">
        <v>8.44</v>
      </c>
      <c r="M18" s="146">
        <v>8.44</v>
      </c>
      <c r="N18" s="47"/>
      <c r="O18" s="107">
        <v>15</v>
      </c>
      <c r="P18" s="107"/>
      <c r="Q18" s="107"/>
      <c r="R18" s="107">
        <v>2.5</v>
      </c>
      <c r="S18" s="109"/>
      <c r="T18" s="107">
        <v>10.7</v>
      </c>
      <c r="U18" s="109"/>
      <c r="V18" s="107">
        <v>5</v>
      </c>
      <c r="W18" s="107">
        <v>2</v>
      </c>
      <c r="X18" s="107">
        <v>3</v>
      </c>
      <c r="Y18" s="107">
        <v>7</v>
      </c>
      <c r="Z18" s="107">
        <v>0.2</v>
      </c>
      <c r="AA18" s="107">
        <v>0.2</v>
      </c>
      <c r="AB18" s="107">
        <v>0.2</v>
      </c>
      <c r="AC18" s="107">
        <v>0</v>
      </c>
      <c r="AD18" s="107">
        <v>0.02</v>
      </c>
      <c r="AE18" s="107">
        <v>0.1</v>
      </c>
      <c r="AF18" s="109">
        <v>7.8</v>
      </c>
      <c r="AG18" s="107">
        <v>15.9</v>
      </c>
      <c r="AH18" s="109">
        <v>1.8</v>
      </c>
      <c r="AI18" s="109">
        <v>6.9</v>
      </c>
      <c r="AJ18" s="107">
        <v>1.5</v>
      </c>
      <c r="AK18" s="107">
        <v>0.3</v>
      </c>
      <c r="AL18" s="109">
        <v>1.5</v>
      </c>
      <c r="AM18" s="107">
        <v>0.22</v>
      </c>
      <c r="AN18" s="107">
        <v>1.3</v>
      </c>
      <c r="AO18" s="109">
        <v>0.27</v>
      </c>
      <c r="AP18" s="109">
        <v>0.77</v>
      </c>
      <c r="AQ18" s="109">
        <v>0.11</v>
      </c>
      <c r="AR18" s="109">
        <v>0.7</v>
      </c>
      <c r="AS18" s="121">
        <v>0.1</v>
      </c>
      <c r="AT18" s="168">
        <v>46.17</v>
      </c>
      <c r="AU18" s="108">
        <v>0.2</v>
      </c>
      <c r="AV18" s="107"/>
      <c r="AW18" s="109">
        <v>0.2</v>
      </c>
      <c r="AX18" s="109">
        <v>0.2</v>
      </c>
      <c r="AY18" s="109">
        <v>2.6</v>
      </c>
      <c r="AZ18" s="107">
        <v>0.8</v>
      </c>
    </row>
    <row r="19" spans="1:53" ht="15.75" x14ac:dyDescent="0.25">
      <c r="A19" s="157">
        <v>14</v>
      </c>
      <c r="B19" s="62">
        <v>2480</v>
      </c>
      <c r="C19" s="96" t="s">
        <v>765</v>
      </c>
      <c r="D19" s="79" t="s">
        <v>953</v>
      </c>
      <c r="E19" s="79" t="s">
        <v>1229</v>
      </c>
      <c r="F19" s="79" t="s">
        <v>1230</v>
      </c>
      <c r="G19" s="79" t="s">
        <v>1217</v>
      </c>
      <c r="H19" s="32"/>
      <c r="I19" s="32"/>
      <c r="J19" s="32"/>
      <c r="K19" s="32"/>
      <c r="L19" s="32">
        <v>4.96</v>
      </c>
      <c r="M19" s="146">
        <v>4.96</v>
      </c>
      <c r="N19" s="47"/>
      <c r="O19" s="107">
        <v>12</v>
      </c>
      <c r="P19" s="107"/>
      <c r="Q19" s="107"/>
      <c r="R19" s="107">
        <v>2</v>
      </c>
      <c r="S19" s="109"/>
      <c r="T19" s="107">
        <v>8.9</v>
      </c>
      <c r="U19" s="109"/>
      <c r="V19" s="107">
        <v>3</v>
      </c>
      <c r="W19" s="107">
        <v>1</v>
      </c>
      <c r="X19" s="107">
        <v>2</v>
      </c>
      <c r="Y19" s="107">
        <v>6</v>
      </c>
      <c r="Z19" s="107">
        <v>0.2</v>
      </c>
      <c r="AA19" s="107">
        <v>0.2</v>
      </c>
      <c r="AB19" s="107">
        <v>0.2</v>
      </c>
      <c r="AC19" s="107">
        <v>0</v>
      </c>
      <c r="AD19" s="107">
        <v>0.02</v>
      </c>
      <c r="AE19" s="107">
        <v>0.1</v>
      </c>
      <c r="AF19" s="109">
        <v>5.7</v>
      </c>
      <c r="AG19" s="107">
        <v>12.9</v>
      </c>
      <c r="AH19" s="109">
        <v>1.6</v>
      </c>
      <c r="AI19" s="109">
        <v>6.4</v>
      </c>
      <c r="AJ19" s="107">
        <v>1.4</v>
      </c>
      <c r="AK19" s="107">
        <v>0.3</v>
      </c>
      <c r="AL19" s="109">
        <v>1.4</v>
      </c>
      <c r="AM19" s="107">
        <v>0.2</v>
      </c>
      <c r="AN19" s="107">
        <v>1.2</v>
      </c>
      <c r="AO19" s="109">
        <v>0.23</v>
      </c>
      <c r="AP19" s="109">
        <v>0.66</v>
      </c>
      <c r="AQ19" s="109">
        <v>0.09</v>
      </c>
      <c r="AR19" s="109">
        <v>0.57999999999999996</v>
      </c>
      <c r="AS19" s="121">
        <v>0.09</v>
      </c>
      <c r="AT19" s="168">
        <v>38.75</v>
      </c>
      <c r="AU19" s="108">
        <v>0.2</v>
      </c>
      <c r="AV19" s="107"/>
      <c r="AW19" s="109">
        <v>0.2</v>
      </c>
      <c r="AX19" s="109">
        <v>0.2</v>
      </c>
      <c r="AY19" s="109">
        <v>1.5</v>
      </c>
      <c r="AZ19" s="107">
        <v>1</v>
      </c>
    </row>
    <row r="20" spans="1:53" ht="15.75" x14ac:dyDescent="0.25">
      <c r="A20" s="157">
        <v>15</v>
      </c>
      <c r="B20" s="62">
        <v>5161</v>
      </c>
      <c r="C20" s="96" t="s">
        <v>767</v>
      </c>
      <c r="D20" s="79" t="s">
        <v>953</v>
      </c>
      <c r="E20" s="79" t="s">
        <v>1229</v>
      </c>
      <c r="F20" s="79" t="s">
        <v>1230</v>
      </c>
      <c r="G20" s="79" t="s">
        <v>1217</v>
      </c>
      <c r="H20" s="32"/>
      <c r="I20" s="32"/>
      <c r="J20" s="32"/>
      <c r="K20" s="32"/>
      <c r="L20" s="32">
        <v>5.46</v>
      </c>
      <c r="M20" s="146">
        <v>5.46</v>
      </c>
      <c r="N20" s="47"/>
      <c r="O20" s="107">
        <v>14</v>
      </c>
      <c r="P20" s="107"/>
      <c r="Q20" s="107"/>
      <c r="R20" s="107">
        <v>2.7</v>
      </c>
      <c r="S20" s="109"/>
      <c r="T20" s="107">
        <v>8.1999999999999993</v>
      </c>
      <c r="U20" s="109"/>
      <c r="V20" s="107">
        <v>4</v>
      </c>
      <c r="W20" s="107">
        <v>1</v>
      </c>
      <c r="X20" s="107">
        <v>4</v>
      </c>
      <c r="Y20" s="107">
        <v>11</v>
      </c>
      <c r="Z20" s="107">
        <v>0.2</v>
      </c>
      <c r="AA20" s="107">
        <v>0.2</v>
      </c>
      <c r="AB20" s="107">
        <v>0.2</v>
      </c>
      <c r="AC20" s="107">
        <v>0</v>
      </c>
      <c r="AD20" s="107">
        <v>0</v>
      </c>
      <c r="AE20" s="107">
        <v>0.1</v>
      </c>
      <c r="AF20" s="109">
        <v>10.3</v>
      </c>
      <c r="AG20" s="107">
        <v>21.5</v>
      </c>
      <c r="AH20" s="109">
        <v>2.6</v>
      </c>
      <c r="AI20" s="109">
        <v>10.5</v>
      </c>
      <c r="AJ20" s="107">
        <v>2.4</v>
      </c>
      <c r="AK20" s="107">
        <v>0.52</v>
      </c>
      <c r="AL20" s="109">
        <v>2.5</v>
      </c>
      <c r="AM20" s="107">
        <v>0.37</v>
      </c>
      <c r="AN20" s="107">
        <v>2.1</v>
      </c>
      <c r="AO20" s="109">
        <v>0.41</v>
      </c>
      <c r="AP20" s="109">
        <v>1.1100000000000001</v>
      </c>
      <c r="AQ20" s="109">
        <v>0.15</v>
      </c>
      <c r="AR20" s="109">
        <v>0.87</v>
      </c>
      <c r="AS20" s="121">
        <v>0.12</v>
      </c>
      <c r="AT20" s="168">
        <v>66.449999999999989</v>
      </c>
      <c r="AU20" s="108">
        <v>0.2</v>
      </c>
      <c r="AV20" s="107"/>
      <c r="AW20" s="109">
        <v>0.2</v>
      </c>
      <c r="AX20" s="109">
        <v>0.2</v>
      </c>
      <c r="AY20" s="109">
        <v>2.2999999999999998</v>
      </c>
      <c r="AZ20" s="107">
        <v>1.7</v>
      </c>
    </row>
    <row r="21" spans="1:53" ht="15.75" x14ac:dyDescent="0.25">
      <c r="A21" s="157">
        <v>16</v>
      </c>
      <c r="B21" s="62">
        <v>5173</v>
      </c>
      <c r="C21" s="96" t="s">
        <v>762</v>
      </c>
      <c r="D21" s="79" t="s">
        <v>953</v>
      </c>
      <c r="E21" s="79" t="s">
        <v>1229</v>
      </c>
      <c r="F21" s="79" t="s">
        <v>1230</v>
      </c>
      <c r="G21" s="79" t="s">
        <v>1217</v>
      </c>
      <c r="H21" s="32">
        <v>2.29</v>
      </c>
      <c r="I21" s="32">
        <v>7.11</v>
      </c>
      <c r="J21" s="32"/>
      <c r="K21" s="32"/>
      <c r="L21" s="32"/>
      <c r="M21" s="146">
        <v>7.11</v>
      </c>
      <c r="N21" s="47"/>
      <c r="O21" s="107">
        <v>30.1</v>
      </c>
      <c r="P21" s="107"/>
      <c r="Q21" s="107"/>
      <c r="R21" s="107">
        <v>3.22</v>
      </c>
      <c r="S21" s="107"/>
      <c r="T21" s="107">
        <v>9.35</v>
      </c>
      <c r="U21" s="107"/>
      <c r="V21" s="107">
        <v>4.46</v>
      </c>
      <c r="W21" s="109">
        <v>0.35499999999999998</v>
      </c>
      <c r="X21" s="107">
        <v>0.3</v>
      </c>
      <c r="Y21" s="107">
        <v>10.7</v>
      </c>
      <c r="Z21" s="107">
        <v>5.39</v>
      </c>
      <c r="AA21" s="109">
        <v>0.35499999999999998</v>
      </c>
      <c r="AB21" s="109">
        <v>0.35499999999999998</v>
      </c>
      <c r="AC21" s="109">
        <v>0.35499999999999998</v>
      </c>
      <c r="AD21" s="107">
        <v>1.3</v>
      </c>
      <c r="AE21" s="109">
        <v>0.1</v>
      </c>
      <c r="AF21" s="107">
        <v>13.9</v>
      </c>
      <c r="AG21" s="107">
        <v>33.5</v>
      </c>
      <c r="AH21" s="107">
        <v>4.91</v>
      </c>
      <c r="AI21" s="107">
        <v>14.7</v>
      </c>
      <c r="AJ21" s="107">
        <v>2.97</v>
      </c>
      <c r="AK21" s="107">
        <v>0.56899999999999995</v>
      </c>
      <c r="AL21" s="107">
        <v>1.96</v>
      </c>
      <c r="AM21" s="107">
        <v>0.40899999999999997</v>
      </c>
      <c r="AN21" s="107">
        <v>1.81</v>
      </c>
      <c r="AO21" s="107">
        <v>8.8900000000000007E-2</v>
      </c>
      <c r="AP21" s="107">
        <v>1.07</v>
      </c>
      <c r="AQ21" s="109">
        <v>8.8900000000000007E-2</v>
      </c>
      <c r="AR21" s="107">
        <v>0.81799999999999995</v>
      </c>
      <c r="AS21" s="121">
        <v>0.21299999999999999</v>
      </c>
      <c r="AT21" s="168">
        <v>87.706799999999987</v>
      </c>
      <c r="AU21" s="134">
        <v>0.35499999999999998</v>
      </c>
      <c r="AV21" s="109">
        <v>0.35499999999999998</v>
      </c>
      <c r="AW21" s="107">
        <v>26.8</v>
      </c>
      <c r="AX21" s="109">
        <v>0.35499999999999998</v>
      </c>
      <c r="AY21" s="107">
        <v>3.52</v>
      </c>
      <c r="AZ21" s="107">
        <v>6.79</v>
      </c>
    </row>
    <row r="22" spans="1:53" ht="15.75" x14ac:dyDescent="0.25">
      <c r="A22" s="157">
        <v>17</v>
      </c>
      <c r="B22" s="62">
        <v>7338</v>
      </c>
      <c r="C22" s="96" t="s">
        <v>768</v>
      </c>
      <c r="D22" s="79" t="s">
        <v>953</v>
      </c>
      <c r="E22" s="79" t="s">
        <v>1229</v>
      </c>
      <c r="F22" s="79" t="s">
        <v>1230</v>
      </c>
      <c r="G22" s="79" t="s">
        <v>1217</v>
      </c>
      <c r="H22" s="32"/>
      <c r="I22" s="32"/>
      <c r="J22" s="32"/>
      <c r="K22" s="32"/>
      <c r="L22" s="32">
        <v>2.96</v>
      </c>
      <c r="M22" s="146">
        <v>2.96</v>
      </c>
      <c r="N22" s="47"/>
      <c r="O22" s="107">
        <v>4</v>
      </c>
      <c r="P22" s="107"/>
      <c r="Q22" s="107"/>
      <c r="R22" s="107">
        <v>2.1</v>
      </c>
      <c r="S22" s="109"/>
      <c r="T22" s="107">
        <v>3.1</v>
      </c>
      <c r="U22" s="109"/>
      <c r="V22" s="107">
        <v>4</v>
      </c>
      <c r="W22" s="107">
        <v>1</v>
      </c>
      <c r="X22" s="107">
        <v>1</v>
      </c>
      <c r="Y22" s="107">
        <v>6</v>
      </c>
      <c r="Z22" s="107">
        <v>0.2</v>
      </c>
      <c r="AA22" s="107">
        <v>0.2</v>
      </c>
      <c r="AB22" s="107">
        <v>0.2</v>
      </c>
      <c r="AC22" s="107">
        <v>0.02</v>
      </c>
      <c r="AD22" s="107">
        <v>0.02</v>
      </c>
      <c r="AE22" s="107">
        <v>0.1</v>
      </c>
      <c r="AF22" s="109">
        <v>4.3</v>
      </c>
      <c r="AG22" s="107">
        <v>10.199999999999999</v>
      </c>
      <c r="AH22" s="109">
        <v>1.3</v>
      </c>
      <c r="AI22" s="109">
        <v>5.2</v>
      </c>
      <c r="AJ22" s="107">
        <v>1.1000000000000001</v>
      </c>
      <c r="AK22" s="107">
        <v>0.26</v>
      </c>
      <c r="AL22" s="109">
        <v>1.2</v>
      </c>
      <c r="AM22" s="107">
        <v>0.17</v>
      </c>
      <c r="AN22" s="107">
        <v>1</v>
      </c>
      <c r="AO22" s="109">
        <v>0.21</v>
      </c>
      <c r="AP22" s="109">
        <v>0.57999999999999996</v>
      </c>
      <c r="AQ22" s="109">
        <v>0.08</v>
      </c>
      <c r="AR22" s="109">
        <v>0.5</v>
      </c>
      <c r="AS22" s="121">
        <v>7.0000000000000007E-2</v>
      </c>
      <c r="AT22" s="168">
        <v>37.39</v>
      </c>
      <c r="AU22" s="108">
        <v>0.2</v>
      </c>
      <c r="AV22" s="107"/>
      <c r="AW22" s="109">
        <v>0.2</v>
      </c>
      <c r="AX22" s="109">
        <v>0.2</v>
      </c>
      <c r="AY22" s="109">
        <v>1</v>
      </c>
      <c r="AZ22" s="107">
        <v>0.5</v>
      </c>
      <c r="BA22" s="61"/>
    </row>
    <row r="23" spans="1:53" ht="15.75" x14ac:dyDescent="0.25">
      <c r="A23" s="157">
        <v>18</v>
      </c>
      <c r="B23" s="62">
        <v>7680</v>
      </c>
      <c r="C23" s="96" t="s">
        <v>765</v>
      </c>
      <c r="D23" s="79" t="s">
        <v>953</v>
      </c>
      <c r="E23" s="79" t="s">
        <v>1229</v>
      </c>
      <c r="F23" s="79" t="s">
        <v>1230</v>
      </c>
      <c r="G23" s="79" t="s">
        <v>1217</v>
      </c>
      <c r="H23" s="32"/>
      <c r="I23" s="32"/>
      <c r="J23" s="32"/>
      <c r="K23" s="32"/>
      <c r="L23" s="32">
        <v>3.05</v>
      </c>
      <c r="M23" s="146">
        <v>3.05</v>
      </c>
      <c r="N23" s="47"/>
      <c r="O23" s="107">
        <v>3</v>
      </c>
      <c r="P23" s="107"/>
      <c r="Q23" s="107"/>
      <c r="R23" s="107">
        <v>1.5</v>
      </c>
      <c r="S23" s="109"/>
      <c r="T23" s="107">
        <v>7.9</v>
      </c>
      <c r="U23" s="109"/>
      <c r="V23" s="107">
        <v>3</v>
      </c>
      <c r="W23" s="107">
        <v>3</v>
      </c>
      <c r="X23" s="107">
        <v>1.7</v>
      </c>
      <c r="Y23" s="107">
        <v>3</v>
      </c>
      <c r="Z23" s="107">
        <v>0.2</v>
      </c>
      <c r="AA23" s="107">
        <v>0.2</v>
      </c>
      <c r="AB23" s="107">
        <v>0.2</v>
      </c>
      <c r="AC23" s="107">
        <v>0</v>
      </c>
      <c r="AD23" s="107">
        <v>0.02</v>
      </c>
      <c r="AE23" s="107">
        <v>0.1</v>
      </c>
      <c r="AF23" s="109">
        <v>3.7</v>
      </c>
      <c r="AG23" s="107">
        <v>7.3</v>
      </c>
      <c r="AH23" s="109">
        <v>0.9</v>
      </c>
      <c r="AI23" s="109">
        <v>3.8</v>
      </c>
      <c r="AJ23" s="107">
        <v>0.8</v>
      </c>
      <c r="AK23" s="107">
        <v>0.16</v>
      </c>
      <c r="AL23" s="109">
        <v>0.7</v>
      </c>
      <c r="AM23" s="107">
        <v>0.11</v>
      </c>
      <c r="AN23" s="107">
        <v>0.6</v>
      </c>
      <c r="AO23" s="109">
        <v>0.12</v>
      </c>
      <c r="AP23" s="109">
        <v>0.35</v>
      </c>
      <c r="AQ23" s="109">
        <v>0.05</v>
      </c>
      <c r="AR23" s="109">
        <v>0.31</v>
      </c>
      <c r="AS23" s="121">
        <v>0.04</v>
      </c>
      <c r="AT23" s="168">
        <v>21.94</v>
      </c>
      <c r="AU23" s="108">
        <v>0.2</v>
      </c>
      <c r="AV23" s="107"/>
      <c r="AW23" s="109">
        <v>0.2</v>
      </c>
      <c r="AX23" s="109">
        <v>0.2</v>
      </c>
      <c r="AY23" s="109">
        <v>0.8</v>
      </c>
      <c r="AZ23" s="107">
        <v>0.6</v>
      </c>
    </row>
    <row r="24" spans="1:53" ht="15.75" x14ac:dyDescent="0.25">
      <c r="A24" s="67">
        <v>19</v>
      </c>
      <c r="B24" s="62">
        <v>7772</v>
      </c>
      <c r="C24" s="96" t="s">
        <v>765</v>
      </c>
      <c r="D24" s="79" t="s">
        <v>953</v>
      </c>
      <c r="E24" s="79" t="s">
        <v>1229</v>
      </c>
      <c r="F24" s="79" t="s">
        <v>1230</v>
      </c>
      <c r="G24" s="79" t="s">
        <v>1217</v>
      </c>
      <c r="H24" s="32"/>
      <c r="I24" s="32"/>
      <c r="J24" s="32"/>
      <c r="K24" s="32"/>
      <c r="L24" s="32">
        <v>13.04</v>
      </c>
      <c r="M24" s="146">
        <v>13.04</v>
      </c>
      <c r="N24" s="47"/>
      <c r="O24" s="107">
        <v>13</v>
      </c>
      <c r="P24" s="107"/>
      <c r="Q24" s="107"/>
      <c r="R24" s="107">
        <v>3.9</v>
      </c>
      <c r="S24" s="109"/>
      <c r="T24" s="107">
        <v>8.1</v>
      </c>
      <c r="U24" s="109"/>
      <c r="V24" s="107">
        <v>5</v>
      </c>
      <c r="W24" s="107">
        <v>1</v>
      </c>
      <c r="X24" s="107">
        <v>8</v>
      </c>
      <c r="Y24" s="107">
        <v>11</v>
      </c>
      <c r="Z24" s="107">
        <v>0.2</v>
      </c>
      <c r="AA24" s="107">
        <v>0.2</v>
      </c>
      <c r="AB24" s="107">
        <v>0.2</v>
      </c>
      <c r="AC24" s="107">
        <v>0</v>
      </c>
      <c r="AD24" s="107">
        <v>0</v>
      </c>
      <c r="AE24" s="107">
        <v>0.1</v>
      </c>
      <c r="AF24" s="109">
        <v>13.7</v>
      </c>
      <c r="AG24" s="107">
        <v>31.6</v>
      </c>
      <c r="AH24" s="109">
        <v>3.9</v>
      </c>
      <c r="AI24" s="109">
        <v>16.2</v>
      </c>
      <c r="AJ24" s="107">
        <v>3.3</v>
      </c>
      <c r="AK24" s="107">
        <v>0.69</v>
      </c>
      <c r="AL24" s="109">
        <v>3.1</v>
      </c>
      <c r="AM24" s="107">
        <v>0.42</v>
      </c>
      <c r="AN24" s="107">
        <v>2.2999999999999998</v>
      </c>
      <c r="AO24" s="109">
        <v>0.44</v>
      </c>
      <c r="AP24" s="109">
        <v>1.21</v>
      </c>
      <c r="AQ24" s="109">
        <v>0.17</v>
      </c>
      <c r="AR24" s="109">
        <v>1.07</v>
      </c>
      <c r="AS24" s="121">
        <v>0.16</v>
      </c>
      <c r="AT24" s="168">
        <v>89.259999999999962</v>
      </c>
      <c r="AU24" s="108">
        <v>0.2</v>
      </c>
      <c r="AV24" s="107"/>
      <c r="AW24" s="109">
        <v>0.2</v>
      </c>
      <c r="AX24" s="109">
        <v>0.2</v>
      </c>
      <c r="AY24" s="109">
        <v>2.6</v>
      </c>
      <c r="AZ24" s="107">
        <v>0.9</v>
      </c>
      <c r="BA24" s="61"/>
    </row>
    <row r="25" spans="1:53" ht="15.75" x14ac:dyDescent="0.25">
      <c r="A25" s="67">
        <v>20</v>
      </c>
      <c r="B25" s="62">
        <v>8215</v>
      </c>
      <c r="C25" s="96" t="s">
        <v>769</v>
      </c>
      <c r="D25" s="79" t="s">
        <v>953</v>
      </c>
      <c r="E25" s="79" t="s">
        <v>1229</v>
      </c>
      <c r="F25" s="79" t="s">
        <v>1230</v>
      </c>
      <c r="G25" s="79" t="s">
        <v>1217</v>
      </c>
      <c r="H25" s="32"/>
      <c r="I25" s="32"/>
      <c r="J25" s="32"/>
      <c r="K25" s="32"/>
      <c r="L25" s="32">
        <v>7.37</v>
      </c>
      <c r="M25" s="146">
        <v>7.37</v>
      </c>
      <c r="N25" s="47"/>
      <c r="O25" s="107">
        <v>20</v>
      </c>
      <c r="P25" s="107"/>
      <c r="Q25" s="107"/>
      <c r="R25" s="107">
        <v>3.3</v>
      </c>
      <c r="S25" s="109"/>
      <c r="T25" s="107">
        <v>4.7</v>
      </c>
      <c r="U25" s="109"/>
      <c r="V25" s="107">
        <v>5</v>
      </c>
      <c r="W25" s="107">
        <v>1</v>
      </c>
      <c r="X25" s="107">
        <v>3</v>
      </c>
      <c r="Y25" s="107">
        <v>6</v>
      </c>
      <c r="Z25" s="107">
        <v>0.2</v>
      </c>
      <c r="AA25" s="107">
        <v>0.2</v>
      </c>
      <c r="AB25" s="107">
        <v>0.2</v>
      </c>
      <c r="AC25" s="107">
        <v>0</v>
      </c>
      <c r="AD25" s="107">
        <v>0.02</v>
      </c>
      <c r="AE25" s="107">
        <v>0.1</v>
      </c>
      <c r="AF25" s="109">
        <v>7.1</v>
      </c>
      <c r="AG25" s="107">
        <v>14.4</v>
      </c>
      <c r="AH25" s="109">
        <v>1.6</v>
      </c>
      <c r="AI25" s="109">
        <v>6.2</v>
      </c>
      <c r="AJ25" s="107">
        <v>1.2</v>
      </c>
      <c r="AK25" s="107">
        <v>0.27</v>
      </c>
      <c r="AL25" s="109">
        <v>1.2</v>
      </c>
      <c r="AM25" s="107">
        <v>0.19</v>
      </c>
      <c r="AN25" s="107">
        <v>1.1000000000000001</v>
      </c>
      <c r="AO25" s="109">
        <v>0.24</v>
      </c>
      <c r="AP25" s="109">
        <v>0.71</v>
      </c>
      <c r="AQ25" s="109">
        <v>0.1</v>
      </c>
      <c r="AR25" s="109">
        <v>0.65</v>
      </c>
      <c r="AS25" s="121">
        <v>0.1</v>
      </c>
      <c r="AT25" s="168">
        <v>41.06</v>
      </c>
      <c r="AU25" s="108">
        <v>0.2</v>
      </c>
      <c r="AV25" s="107"/>
      <c r="AW25" s="109">
        <v>0.2</v>
      </c>
      <c r="AX25" s="109">
        <v>0.2</v>
      </c>
      <c r="AY25" s="109">
        <v>2.1</v>
      </c>
      <c r="AZ25" s="107">
        <v>0.7</v>
      </c>
      <c r="BA25" s="61"/>
    </row>
    <row r="26" spans="1:53" ht="15.75" x14ac:dyDescent="0.25">
      <c r="A26" s="67">
        <v>21</v>
      </c>
      <c r="B26" s="62">
        <v>9673</v>
      </c>
      <c r="C26" s="96" t="s">
        <v>763</v>
      </c>
      <c r="D26" s="79" t="s">
        <v>953</v>
      </c>
      <c r="E26" s="79" t="s">
        <v>1229</v>
      </c>
      <c r="F26" s="79" t="s">
        <v>1230</v>
      </c>
      <c r="G26" s="79" t="s">
        <v>1217</v>
      </c>
      <c r="H26" s="32"/>
      <c r="I26" s="32"/>
      <c r="J26" s="32"/>
      <c r="K26" s="32"/>
      <c r="L26" s="32">
        <v>6.27</v>
      </c>
      <c r="M26" s="146">
        <v>6.27</v>
      </c>
      <c r="N26" s="47"/>
      <c r="O26" s="107">
        <v>11</v>
      </c>
      <c r="P26" s="107"/>
      <c r="Q26" s="107"/>
      <c r="R26" s="107">
        <v>2.9</v>
      </c>
      <c r="S26" s="109"/>
      <c r="T26" s="107">
        <v>5</v>
      </c>
      <c r="U26" s="109"/>
      <c r="V26" s="107">
        <v>5</v>
      </c>
      <c r="W26" s="107">
        <v>5</v>
      </c>
      <c r="X26" s="107">
        <v>4</v>
      </c>
      <c r="Y26" s="107">
        <v>8</v>
      </c>
      <c r="Z26" s="107">
        <v>0.2</v>
      </c>
      <c r="AA26" s="107">
        <v>0.2</v>
      </c>
      <c r="AB26" s="107">
        <v>0.2</v>
      </c>
      <c r="AC26" s="107">
        <v>0</v>
      </c>
      <c r="AD26" s="107">
        <v>0.02</v>
      </c>
      <c r="AE26" s="107">
        <v>0.1</v>
      </c>
      <c r="AF26" s="109">
        <v>10.5</v>
      </c>
      <c r="AG26" s="107">
        <v>20</v>
      </c>
      <c r="AH26" s="109">
        <v>2.2999999999999998</v>
      </c>
      <c r="AI26" s="109">
        <v>8.4</v>
      </c>
      <c r="AJ26" s="107">
        <v>1.7</v>
      </c>
      <c r="AK26" s="107">
        <v>0.36</v>
      </c>
      <c r="AL26" s="109">
        <v>1.8</v>
      </c>
      <c r="AM26" s="107">
        <v>0.26</v>
      </c>
      <c r="AN26" s="107">
        <v>1.5</v>
      </c>
      <c r="AO26" s="109">
        <v>0.3</v>
      </c>
      <c r="AP26" s="109">
        <v>0.85</v>
      </c>
      <c r="AQ26" s="109">
        <v>0.11</v>
      </c>
      <c r="AR26" s="109">
        <v>0.7</v>
      </c>
      <c r="AS26" s="121">
        <v>0.1</v>
      </c>
      <c r="AT26" s="168">
        <v>56.879999999999995</v>
      </c>
      <c r="AU26" s="108">
        <v>0.2</v>
      </c>
      <c r="AV26" s="107"/>
      <c r="AW26" s="109">
        <v>0.2</v>
      </c>
      <c r="AX26" s="109">
        <v>0.2</v>
      </c>
      <c r="AY26" s="109">
        <v>2.1</v>
      </c>
      <c r="AZ26" s="107">
        <v>0.8</v>
      </c>
    </row>
    <row r="27" spans="1:53" ht="15.75" x14ac:dyDescent="0.25">
      <c r="A27" s="67">
        <v>22</v>
      </c>
      <c r="B27" s="62">
        <v>9684</v>
      </c>
      <c r="C27" s="96" t="s">
        <v>765</v>
      </c>
      <c r="D27" s="79" t="s">
        <v>953</v>
      </c>
      <c r="E27" s="79" t="s">
        <v>1229</v>
      </c>
      <c r="F27" s="79" t="s">
        <v>1230</v>
      </c>
      <c r="G27" s="79" t="s">
        <v>1217</v>
      </c>
      <c r="H27" s="32"/>
      <c r="I27" s="32"/>
      <c r="J27" s="32"/>
      <c r="K27" s="32"/>
      <c r="L27" s="32">
        <v>4.5199999999999996</v>
      </c>
      <c r="M27" s="146">
        <v>4.5199999999999996</v>
      </c>
      <c r="N27" s="47"/>
      <c r="O27" s="107">
        <v>11</v>
      </c>
      <c r="P27" s="107"/>
      <c r="Q27" s="107"/>
      <c r="R27" s="107">
        <v>1.9</v>
      </c>
      <c r="S27" s="109"/>
      <c r="T27" s="107">
        <v>16.399999999999999</v>
      </c>
      <c r="U27" s="109"/>
      <c r="V27" s="107">
        <v>5</v>
      </c>
      <c r="W27" s="107">
        <v>2</v>
      </c>
      <c r="X27" s="107">
        <v>2</v>
      </c>
      <c r="Y27" s="107">
        <v>6</v>
      </c>
      <c r="Z27" s="107">
        <v>0.2</v>
      </c>
      <c r="AA27" s="107">
        <v>0.2</v>
      </c>
      <c r="AB27" s="107">
        <v>0.2</v>
      </c>
      <c r="AC27" s="107">
        <v>0</v>
      </c>
      <c r="AD27" s="107">
        <v>0.02</v>
      </c>
      <c r="AE27" s="107">
        <v>0.1</v>
      </c>
      <c r="AF27" s="109">
        <v>7.7</v>
      </c>
      <c r="AG27" s="107">
        <v>14.5</v>
      </c>
      <c r="AH27" s="109">
        <v>1.7</v>
      </c>
      <c r="AI27" s="109">
        <v>6.5</v>
      </c>
      <c r="AJ27" s="107">
        <v>1.3</v>
      </c>
      <c r="AK27" s="107">
        <v>0.3</v>
      </c>
      <c r="AL27" s="109">
        <v>1.4</v>
      </c>
      <c r="AM27" s="107">
        <v>0.2</v>
      </c>
      <c r="AN27" s="107">
        <v>1.1000000000000001</v>
      </c>
      <c r="AO27" s="109">
        <v>0.23</v>
      </c>
      <c r="AP27" s="109">
        <v>0.61</v>
      </c>
      <c r="AQ27" s="109">
        <v>0.08</v>
      </c>
      <c r="AR27" s="109">
        <v>0.48</v>
      </c>
      <c r="AS27" s="121">
        <v>7.0000000000000007E-2</v>
      </c>
      <c r="AT27" s="168">
        <v>42.169999999999995</v>
      </c>
      <c r="AU27" s="108">
        <v>0.2</v>
      </c>
      <c r="AV27" s="107"/>
      <c r="AW27" s="109">
        <v>0.2</v>
      </c>
      <c r="AX27" s="109">
        <v>0.2</v>
      </c>
      <c r="AY27" s="109">
        <v>1.3</v>
      </c>
      <c r="AZ27" s="107">
        <v>0.4</v>
      </c>
    </row>
    <row r="28" spans="1:53" ht="15.75" x14ac:dyDescent="0.25">
      <c r="A28" s="67">
        <v>23</v>
      </c>
      <c r="B28" s="62">
        <v>9691</v>
      </c>
      <c r="C28" s="96" t="s">
        <v>763</v>
      </c>
      <c r="D28" s="79" t="s">
        <v>953</v>
      </c>
      <c r="E28" s="79" t="s">
        <v>1229</v>
      </c>
      <c r="F28" s="79" t="s">
        <v>1230</v>
      </c>
      <c r="G28" s="79" t="s">
        <v>1217</v>
      </c>
      <c r="H28" s="32"/>
      <c r="I28" s="32"/>
      <c r="J28" s="32"/>
      <c r="K28" s="32"/>
      <c r="L28" s="32">
        <v>11.91</v>
      </c>
      <c r="M28" s="146">
        <v>11.91</v>
      </c>
      <c r="N28" s="47"/>
      <c r="O28" s="107">
        <v>22</v>
      </c>
      <c r="P28" s="107"/>
      <c r="Q28" s="107"/>
      <c r="R28" s="107">
        <v>5.0999999999999996</v>
      </c>
      <c r="S28" s="109"/>
      <c r="T28" s="107">
        <v>2.7</v>
      </c>
      <c r="U28" s="109"/>
      <c r="V28" s="107">
        <v>5</v>
      </c>
      <c r="W28" s="107">
        <v>1</v>
      </c>
      <c r="X28" s="107">
        <v>5</v>
      </c>
      <c r="Y28" s="107">
        <v>13</v>
      </c>
      <c r="Z28" s="107">
        <v>0.2</v>
      </c>
      <c r="AA28" s="107">
        <v>0.2</v>
      </c>
      <c r="AB28" s="107">
        <v>0.2</v>
      </c>
      <c r="AC28" s="107">
        <v>0</v>
      </c>
      <c r="AD28" s="107">
        <v>0</v>
      </c>
      <c r="AE28" s="107">
        <v>0.1</v>
      </c>
      <c r="AF28" s="109">
        <v>19.8</v>
      </c>
      <c r="AG28" s="107">
        <v>37.5</v>
      </c>
      <c r="AH28" s="109">
        <v>4.0999999999999996</v>
      </c>
      <c r="AI28" s="109">
        <v>14.7</v>
      </c>
      <c r="AJ28" s="107">
        <v>3</v>
      </c>
      <c r="AK28" s="107">
        <v>0.6</v>
      </c>
      <c r="AL28" s="109">
        <v>2.8</v>
      </c>
      <c r="AM28" s="107">
        <v>0.43</v>
      </c>
      <c r="AN28" s="107">
        <v>2.4</v>
      </c>
      <c r="AO28" s="109">
        <v>0.47</v>
      </c>
      <c r="AP28" s="109">
        <v>1.26</v>
      </c>
      <c r="AQ28" s="109">
        <v>0.17</v>
      </c>
      <c r="AR28" s="109">
        <v>1.05</v>
      </c>
      <c r="AS28" s="121">
        <v>0.15</v>
      </c>
      <c r="AT28" s="168">
        <v>101.43</v>
      </c>
      <c r="AU28" s="108">
        <v>0.2</v>
      </c>
      <c r="AV28" s="107"/>
      <c r="AW28" s="109">
        <v>0.2</v>
      </c>
      <c r="AX28" s="109">
        <v>0.2</v>
      </c>
      <c r="AY28" s="109">
        <v>6.2</v>
      </c>
      <c r="AZ28" s="107">
        <v>2.2000000000000002</v>
      </c>
    </row>
    <row r="29" spans="1:53" ht="15.75" x14ac:dyDescent="0.25">
      <c r="A29" s="67">
        <v>24</v>
      </c>
      <c r="B29" s="62">
        <v>9692</v>
      </c>
      <c r="C29" s="96" t="s">
        <v>770</v>
      </c>
      <c r="D29" s="79" t="s">
        <v>953</v>
      </c>
      <c r="E29" s="79" t="s">
        <v>1229</v>
      </c>
      <c r="F29" s="79" t="s">
        <v>1230</v>
      </c>
      <c r="G29" s="79" t="s">
        <v>1217</v>
      </c>
      <c r="H29" s="32"/>
      <c r="I29" s="32"/>
      <c r="J29" s="32"/>
      <c r="K29" s="32"/>
      <c r="L29" s="32">
        <v>9.33</v>
      </c>
      <c r="M29" s="146">
        <v>9.33</v>
      </c>
      <c r="N29" s="47"/>
      <c r="O29" s="107">
        <v>20</v>
      </c>
      <c r="P29" s="107"/>
      <c r="Q29" s="107"/>
      <c r="R29" s="107">
        <v>3.2</v>
      </c>
      <c r="S29" s="109"/>
      <c r="T29" s="107">
        <v>4.9000000000000004</v>
      </c>
      <c r="U29" s="109"/>
      <c r="V29" s="107">
        <v>5</v>
      </c>
      <c r="W29" s="107">
        <v>1</v>
      </c>
      <c r="X29" s="107">
        <v>2</v>
      </c>
      <c r="Y29" s="107">
        <v>8</v>
      </c>
      <c r="Z29" s="107">
        <v>0.2</v>
      </c>
      <c r="AA29" s="107">
        <v>0.2</v>
      </c>
      <c r="AB29" s="107">
        <v>0.2</v>
      </c>
      <c r="AC29" s="107">
        <v>0</v>
      </c>
      <c r="AD29" s="107">
        <v>0</v>
      </c>
      <c r="AE29" s="107">
        <v>0.1</v>
      </c>
      <c r="AF29" s="109">
        <v>11.2</v>
      </c>
      <c r="AG29" s="107">
        <v>23.5</v>
      </c>
      <c r="AH29" s="109">
        <v>2.8</v>
      </c>
      <c r="AI29" s="109">
        <v>10.9</v>
      </c>
      <c r="AJ29" s="107">
        <v>2.2000000000000002</v>
      </c>
      <c r="AK29" s="107">
        <v>0.45</v>
      </c>
      <c r="AL29" s="109">
        <v>2</v>
      </c>
      <c r="AM29" s="107">
        <v>0.28000000000000003</v>
      </c>
      <c r="AN29" s="107">
        <v>1.6</v>
      </c>
      <c r="AO29" s="109">
        <v>0.31</v>
      </c>
      <c r="AP29" s="109">
        <v>0.88</v>
      </c>
      <c r="AQ29" s="109">
        <v>0.12</v>
      </c>
      <c r="AR29" s="109">
        <v>0.79</v>
      </c>
      <c r="AS29" s="121">
        <v>0.12</v>
      </c>
      <c r="AT29" s="168">
        <v>65.150000000000006</v>
      </c>
      <c r="AU29" s="108">
        <v>0.2</v>
      </c>
      <c r="AV29" s="107"/>
      <c r="AW29" s="109">
        <v>0.2</v>
      </c>
      <c r="AX29" s="109">
        <v>0.2</v>
      </c>
      <c r="AY29" s="109">
        <v>3.5</v>
      </c>
      <c r="AZ29" s="107">
        <v>1.7</v>
      </c>
    </row>
    <row r="30" spans="1:53" ht="15.75" x14ac:dyDescent="0.25">
      <c r="A30" s="67">
        <v>25</v>
      </c>
      <c r="B30" s="62">
        <v>9703</v>
      </c>
      <c r="C30" s="96" t="s">
        <v>771</v>
      </c>
      <c r="D30" s="79" t="s">
        <v>953</v>
      </c>
      <c r="E30" s="79" t="s">
        <v>1229</v>
      </c>
      <c r="F30" s="79" t="s">
        <v>1230</v>
      </c>
      <c r="G30" s="79" t="s">
        <v>1217</v>
      </c>
      <c r="H30" s="32"/>
      <c r="I30" s="32"/>
      <c r="J30" s="32">
        <v>2.1</v>
      </c>
      <c r="K30" s="32">
        <v>8.4</v>
      </c>
      <c r="L30" s="32">
        <v>8.6</v>
      </c>
      <c r="M30" s="146">
        <v>8.6</v>
      </c>
      <c r="N30" s="47"/>
      <c r="O30" s="107">
        <v>17.2</v>
      </c>
      <c r="P30" s="107"/>
      <c r="Q30" s="107"/>
      <c r="R30" s="107">
        <v>3.5</v>
      </c>
      <c r="S30" s="107"/>
      <c r="T30" s="107">
        <v>5.8</v>
      </c>
      <c r="U30" s="107"/>
      <c r="V30" s="107">
        <v>7.6</v>
      </c>
      <c r="W30" s="107">
        <v>5</v>
      </c>
      <c r="X30" s="107">
        <v>1.8</v>
      </c>
      <c r="Y30" s="107">
        <v>9</v>
      </c>
      <c r="Z30" s="109">
        <v>0.2</v>
      </c>
      <c r="AA30" s="109">
        <v>0.2</v>
      </c>
      <c r="AB30" s="109">
        <v>0.2</v>
      </c>
      <c r="AC30" s="107">
        <v>0.04</v>
      </c>
      <c r="AD30" s="107">
        <v>0.02</v>
      </c>
      <c r="AE30" s="109">
        <v>0.1</v>
      </c>
      <c r="AF30" s="107">
        <v>7.4</v>
      </c>
      <c r="AG30" s="107">
        <v>15.8</v>
      </c>
      <c r="AH30" s="107">
        <v>1.9</v>
      </c>
      <c r="AI30" s="107">
        <v>7.1</v>
      </c>
      <c r="AJ30" s="107">
        <v>1.5</v>
      </c>
      <c r="AK30" s="107">
        <v>0.32</v>
      </c>
      <c r="AL30" s="107">
        <v>1.5</v>
      </c>
      <c r="AM30" s="107">
        <v>0.24</v>
      </c>
      <c r="AN30" s="107">
        <v>1.5</v>
      </c>
      <c r="AO30" s="107">
        <v>0.33</v>
      </c>
      <c r="AP30" s="107">
        <v>0.93</v>
      </c>
      <c r="AQ30" s="107">
        <v>0.13</v>
      </c>
      <c r="AR30" s="107">
        <v>0.82</v>
      </c>
      <c r="AS30" s="121">
        <v>0.12</v>
      </c>
      <c r="AT30" s="168">
        <v>48.59</v>
      </c>
      <c r="AU30" s="134">
        <v>0.2</v>
      </c>
      <c r="AV30" s="107"/>
      <c r="AW30" s="109">
        <v>0.2</v>
      </c>
      <c r="AX30" s="109">
        <v>0.2</v>
      </c>
      <c r="AY30" s="107">
        <v>3.1</v>
      </c>
      <c r="AZ30" s="107">
        <v>1.3</v>
      </c>
    </row>
    <row r="31" spans="1:53" ht="15.75" x14ac:dyDescent="0.25">
      <c r="A31" s="67">
        <v>26</v>
      </c>
      <c r="B31" s="62">
        <v>9704</v>
      </c>
      <c r="C31" s="96" t="s">
        <v>772</v>
      </c>
      <c r="D31" s="79" t="s">
        <v>953</v>
      </c>
      <c r="E31" s="79" t="s">
        <v>1229</v>
      </c>
      <c r="F31" s="79" t="s">
        <v>1230</v>
      </c>
      <c r="G31" s="79" t="s">
        <v>1217</v>
      </c>
      <c r="H31" s="32"/>
      <c r="I31" s="32"/>
      <c r="J31" s="32"/>
      <c r="K31" s="32"/>
      <c r="L31" s="32">
        <v>4.9800000000000004</v>
      </c>
      <c r="M31" s="146">
        <v>4.9800000000000004</v>
      </c>
      <c r="N31" s="47"/>
      <c r="O31" s="107">
        <v>8</v>
      </c>
      <c r="P31" s="107"/>
      <c r="Q31" s="107"/>
      <c r="R31" s="107">
        <v>2.2999999999999998</v>
      </c>
      <c r="S31" s="109"/>
      <c r="T31" s="107">
        <v>5</v>
      </c>
      <c r="U31" s="109"/>
      <c r="V31" s="107">
        <v>5</v>
      </c>
      <c r="W31" s="107">
        <v>1</v>
      </c>
      <c r="X31" s="107">
        <v>3</v>
      </c>
      <c r="Y31" s="107">
        <v>5</v>
      </c>
      <c r="Z31" s="107">
        <v>0.2</v>
      </c>
      <c r="AA31" s="107">
        <v>0.2</v>
      </c>
      <c r="AB31" s="107">
        <v>0.2</v>
      </c>
      <c r="AC31" s="107">
        <v>0</v>
      </c>
      <c r="AD31" s="107">
        <v>0</v>
      </c>
      <c r="AE31" s="107">
        <v>0.1</v>
      </c>
      <c r="AF31" s="109">
        <v>4.0999999999999996</v>
      </c>
      <c r="AG31" s="107">
        <v>8.5</v>
      </c>
      <c r="AH31" s="109">
        <v>1</v>
      </c>
      <c r="AI31" s="109">
        <v>3.9</v>
      </c>
      <c r="AJ31" s="107">
        <v>0.8</v>
      </c>
      <c r="AK31" s="107">
        <v>0.18</v>
      </c>
      <c r="AL31" s="109">
        <v>0.8</v>
      </c>
      <c r="AM31" s="107">
        <v>0.14000000000000001</v>
      </c>
      <c r="AN31" s="107">
        <v>0.9</v>
      </c>
      <c r="AO31" s="109">
        <v>0.18</v>
      </c>
      <c r="AP31" s="109">
        <v>0.49</v>
      </c>
      <c r="AQ31" s="109">
        <v>7.0000000000000007E-2</v>
      </c>
      <c r="AR31" s="109">
        <v>0.41</v>
      </c>
      <c r="AS31" s="121">
        <v>0.06</v>
      </c>
      <c r="AT31" s="168">
        <v>26.529999999999998</v>
      </c>
      <c r="AU31" s="108">
        <v>0.2</v>
      </c>
      <c r="AV31" s="107"/>
      <c r="AW31" s="109">
        <v>0.2</v>
      </c>
      <c r="AX31" s="109">
        <v>0.2</v>
      </c>
      <c r="AY31" s="109">
        <v>1.9</v>
      </c>
      <c r="AZ31" s="107">
        <v>0.7</v>
      </c>
    </row>
    <row r="32" spans="1:53" ht="15.75" x14ac:dyDescent="0.25">
      <c r="A32" s="67">
        <v>27</v>
      </c>
      <c r="B32" s="62">
        <v>9706</v>
      </c>
      <c r="C32" s="96" t="s">
        <v>765</v>
      </c>
      <c r="D32" s="79" t="s">
        <v>953</v>
      </c>
      <c r="E32" s="79" t="s">
        <v>1229</v>
      </c>
      <c r="F32" s="79" t="s">
        <v>1230</v>
      </c>
      <c r="G32" s="79" t="s">
        <v>1217</v>
      </c>
      <c r="H32" s="32"/>
      <c r="I32" s="32"/>
      <c r="J32" s="32"/>
      <c r="K32" s="32"/>
      <c r="L32" s="32">
        <v>4.8600000000000003</v>
      </c>
      <c r="M32" s="146">
        <v>4.8600000000000003</v>
      </c>
      <c r="N32" s="47"/>
      <c r="O32" s="107">
        <v>8</v>
      </c>
      <c r="P32" s="107"/>
      <c r="Q32" s="107"/>
      <c r="R32" s="107">
        <v>2.2000000000000002</v>
      </c>
      <c r="S32" s="109"/>
      <c r="T32" s="107">
        <v>3.3</v>
      </c>
      <c r="U32" s="109"/>
      <c r="V32" s="107">
        <v>4</v>
      </c>
      <c r="W32" s="107">
        <v>3</v>
      </c>
      <c r="X32" s="107">
        <v>2</v>
      </c>
      <c r="Y32" s="107">
        <v>6</v>
      </c>
      <c r="Z32" s="107">
        <v>0.2</v>
      </c>
      <c r="AA32" s="107">
        <v>0.2</v>
      </c>
      <c r="AB32" s="107">
        <v>0.2</v>
      </c>
      <c r="AC32" s="107">
        <v>0</v>
      </c>
      <c r="AD32" s="107">
        <v>0.02</v>
      </c>
      <c r="AE32" s="107">
        <v>0.1</v>
      </c>
      <c r="AF32" s="109">
        <v>5.5</v>
      </c>
      <c r="AG32" s="107">
        <v>11.6</v>
      </c>
      <c r="AH32" s="109">
        <v>1.4</v>
      </c>
      <c r="AI32" s="109">
        <v>5.7</v>
      </c>
      <c r="AJ32" s="107">
        <v>1.2</v>
      </c>
      <c r="AK32" s="107">
        <v>0.28000000000000003</v>
      </c>
      <c r="AL32" s="109">
        <v>1.2</v>
      </c>
      <c r="AM32" s="107">
        <v>0.18</v>
      </c>
      <c r="AN32" s="107">
        <v>1</v>
      </c>
      <c r="AO32" s="109">
        <v>0.21</v>
      </c>
      <c r="AP32" s="109">
        <v>0.59</v>
      </c>
      <c r="AQ32" s="109">
        <v>0.08</v>
      </c>
      <c r="AR32" s="109">
        <v>0.52</v>
      </c>
      <c r="AS32" s="121">
        <v>0.08</v>
      </c>
      <c r="AT32" s="168">
        <v>35.539999999999992</v>
      </c>
      <c r="AU32" s="108">
        <v>0.2</v>
      </c>
      <c r="AV32" s="107"/>
      <c r="AW32" s="109">
        <v>0.2</v>
      </c>
      <c r="AX32" s="109">
        <v>0.2</v>
      </c>
      <c r="AY32" s="109">
        <v>1.2</v>
      </c>
      <c r="AZ32" s="107">
        <v>0.6</v>
      </c>
    </row>
    <row r="33" spans="1:52" ht="15.75" x14ac:dyDescent="0.25">
      <c r="A33" s="67">
        <v>28</v>
      </c>
      <c r="B33" s="62">
        <v>9714</v>
      </c>
      <c r="C33" s="96" t="s">
        <v>772</v>
      </c>
      <c r="D33" s="79" t="s">
        <v>953</v>
      </c>
      <c r="E33" s="79" t="s">
        <v>1229</v>
      </c>
      <c r="F33" s="79" t="s">
        <v>1230</v>
      </c>
      <c r="G33" s="79" t="s">
        <v>1217</v>
      </c>
      <c r="H33" s="32"/>
      <c r="I33" s="32"/>
      <c r="J33" s="32"/>
      <c r="K33" s="32"/>
      <c r="L33" s="32">
        <v>11.48</v>
      </c>
      <c r="M33" s="146">
        <v>11.48</v>
      </c>
      <c r="N33" s="47"/>
      <c r="O33" s="107">
        <v>24</v>
      </c>
      <c r="P33" s="107"/>
      <c r="Q33" s="107"/>
      <c r="R33" s="107">
        <v>3.7</v>
      </c>
      <c r="S33" s="109"/>
      <c r="T33" s="107">
        <v>3</v>
      </c>
      <c r="U33" s="109"/>
      <c r="V33" s="107">
        <v>6</v>
      </c>
      <c r="W33" s="107">
        <v>1</v>
      </c>
      <c r="X33" s="107">
        <v>5</v>
      </c>
      <c r="Y33" s="107">
        <v>7</v>
      </c>
      <c r="Z33" s="107">
        <v>0.2</v>
      </c>
      <c r="AA33" s="107">
        <v>0.2</v>
      </c>
      <c r="AB33" s="107">
        <v>0.2</v>
      </c>
      <c r="AC33" s="107">
        <v>0</v>
      </c>
      <c r="AD33" s="107">
        <v>0</v>
      </c>
      <c r="AE33" s="107">
        <v>0.1</v>
      </c>
      <c r="AF33" s="109">
        <v>10.5</v>
      </c>
      <c r="AG33" s="107">
        <v>21.3</v>
      </c>
      <c r="AH33" s="109">
        <v>2.5</v>
      </c>
      <c r="AI33" s="109">
        <v>9.3000000000000007</v>
      </c>
      <c r="AJ33" s="107">
        <v>1.9</v>
      </c>
      <c r="AK33" s="107">
        <v>0.38</v>
      </c>
      <c r="AL33" s="109">
        <v>1.6</v>
      </c>
      <c r="AM33" s="107">
        <v>0.24</v>
      </c>
      <c r="AN33" s="107">
        <v>1.4</v>
      </c>
      <c r="AO33" s="109">
        <v>0.27</v>
      </c>
      <c r="AP33" s="109">
        <v>0.77</v>
      </c>
      <c r="AQ33" s="109">
        <v>0.11</v>
      </c>
      <c r="AR33" s="109">
        <v>0.73</v>
      </c>
      <c r="AS33" s="121">
        <v>0.11</v>
      </c>
      <c r="AT33" s="168">
        <v>58.11</v>
      </c>
      <c r="AU33" s="108">
        <v>0.2</v>
      </c>
      <c r="AV33" s="107"/>
      <c r="AW33" s="109">
        <v>0.2</v>
      </c>
      <c r="AX33" s="109">
        <v>0.2</v>
      </c>
      <c r="AY33" s="109">
        <v>4.2</v>
      </c>
      <c r="AZ33" s="107">
        <v>1.7</v>
      </c>
    </row>
    <row r="34" spans="1:52" ht="15.75" x14ac:dyDescent="0.25">
      <c r="A34" s="67">
        <v>29</v>
      </c>
      <c r="B34" s="62">
        <v>9720</v>
      </c>
      <c r="C34" s="96" t="s">
        <v>771</v>
      </c>
      <c r="D34" s="79" t="s">
        <v>953</v>
      </c>
      <c r="E34" s="79" t="s">
        <v>1229</v>
      </c>
      <c r="F34" s="79" t="s">
        <v>1230</v>
      </c>
      <c r="G34" s="79" t="s">
        <v>1217</v>
      </c>
      <c r="H34" s="32"/>
      <c r="I34" s="32"/>
      <c r="J34" s="32">
        <v>2.5</v>
      </c>
      <c r="K34" s="32">
        <v>8.4</v>
      </c>
      <c r="L34" s="32">
        <v>8.6</v>
      </c>
      <c r="M34" s="146">
        <v>8.6</v>
      </c>
      <c r="N34" s="47"/>
      <c r="O34" s="107">
        <v>19.3</v>
      </c>
      <c r="P34" s="107"/>
      <c r="Q34" s="107"/>
      <c r="R34" s="107">
        <v>3.3</v>
      </c>
      <c r="S34" s="107"/>
      <c r="T34" s="107">
        <v>2.6</v>
      </c>
      <c r="U34" s="107"/>
      <c r="V34" s="107">
        <v>6.2</v>
      </c>
      <c r="W34" s="107">
        <v>6</v>
      </c>
      <c r="X34" s="107">
        <v>7.3</v>
      </c>
      <c r="Y34" s="107">
        <v>11</v>
      </c>
      <c r="Z34" s="109">
        <v>0.2</v>
      </c>
      <c r="AA34" s="109">
        <v>0.2</v>
      </c>
      <c r="AB34" s="109">
        <v>0.2</v>
      </c>
      <c r="AC34" s="107">
        <v>0.04</v>
      </c>
      <c r="AD34" s="109">
        <v>0.02</v>
      </c>
      <c r="AE34" s="109">
        <v>0.1</v>
      </c>
      <c r="AF34" s="107">
        <v>9.6999999999999993</v>
      </c>
      <c r="AG34" s="107">
        <v>22.3</v>
      </c>
      <c r="AH34" s="107">
        <v>2.7</v>
      </c>
      <c r="AI34" s="107">
        <v>10.9</v>
      </c>
      <c r="AJ34" s="107">
        <v>2.2999999999999998</v>
      </c>
      <c r="AK34" s="107">
        <v>0.5</v>
      </c>
      <c r="AL34" s="107">
        <v>2.2999999999999998</v>
      </c>
      <c r="AM34" s="107">
        <v>0.35</v>
      </c>
      <c r="AN34" s="107">
        <v>2.1</v>
      </c>
      <c r="AO34" s="107">
        <v>0.44</v>
      </c>
      <c r="AP34" s="107">
        <v>1.26</v>
      </c>
      <c r="AQ34" s="107">
        <v>0.17</v>
      </c>
      <c r="AR34" s="107">
        <v>1.1000000000000001</v>
      </c>
      <c r="AS34" s="121">
        <v>0.16</v>
      </c>
      <c r="AT34" s="168">
        <v>67.279999999999987</v>
      </c>
      <c r="AU34" s="134">
        <v>0.2</v>
      </c>
      <c r="AV34" s="107"/>
      <c r="AW34" s="109">
        <v>0.2</v>
      </c>
      <c r="AX34" s="109">
        <v>0.2</v>
      </c>
      <c r="AY34" s="107">
        <v>2.2000000000000002</v>
      </c>
      <c r="AZ34" s="107">
        <v>0.8</v>
      </c>
    </row>
    <row r="35" spans="1:52" ht="15.75" x14ac:dyDescent="0.25">
      <c r="A35" s="67">
        <v>30</v>
      </c>
      <c r="B35" s="62">
        <v>11250</v>
      </c>
      <c r="C35" s="96" t="s">
        <v>773</v>
      </c>
      <c r="D35" s="79" t="s">
        <v>953</v>
      </c>
      <c r="E35" s="79" t="s">
        <v>1229</v>
      </c>
      <c r="F35" s="79" t="s">
        <v>1230</v>
      </c>
      <c r="G35" s="79" t="s">
        <v>1217</v>
      </c>
      <c r="H35" s="32"/>
      <c r="I35" s="32"/>
      <c r="J35" s="32">
        <v>3</v>
      </c>
      <c r="K35" s="32">
        <v>19.899999999999999</v>
      </c>
      <c r="L35" s="32">
        <v>20.5</v>
      </c>
      <c r="M35" s="146">
        <v>20.5</v>
      </c>
      <c r="N35" s="47"/>
      <c r="O35" s="107">
        <v>30.2</v>
      </c>
      <c r="P35" s="107"/>
      <c r="Q35" s="107"/>
      <c r="R35" s="107">
        <v>5.6</v>
      </c>
      <c r="S35" s="107"/>
      <c r="T35" s="107">
        <v>5.8</v>
      </c>
      <c r="U35" s="107"/>
      <c r="V35" s="107">
        <v>12.3</v>
      </c>
      <c r="W35" s="107">
        <v>4</v>
      </c>
      <c r="X35" s="107">
        <v>4.4000000000000004</v>
      </c>
      <c r="Y35" s="107">
        <v>29</v>
      </c>
      <c r="Z35" s="109">
        <v>0.2</v>
      </c>
      <c r="AA35" s="109">
        <v>0.2</v>
      </c>
      <c r="AB35" s="109">
        <v>0.2</v>
      </c>
      <c r="AC35" s="107">
        <v>0.05</v>
      </c>
      <c r="AD35" s="107">
        <v>0.06</v>
      </c>
      <c r="AE35" s="109">
        <v>0.1</v>
      </c>
      <c r="AF35" s="107">
        <v>29.3</v>
      </c>
      <c r="AG35" s="107">
        <v>63.6</v>
      </c>
      <c r="AH35" s="107">
        <v>7.6</v>
      </c>
      <c r="AI35" s="107">
        <v>28.6</v>
      </c>
      <c r="AJ35" s="107">
        <v>6</v>
      </c>
      <c r="AK35" s="107">
        <v>0.56999999999999995</v>
      </c>
      <c r="AL35" s="107">
        <v>5.6</v>
      </c>
      <c r="AM35" s="107">
        <v>0.9</v>
      </c>
      <c r="AN35" s="107">
        <v>5.5</v>
      </c>
      <c r="AO35" s="107">
        <v>1.1299999999999999</v>
      </c>
      <c r="AP35" s="107">
        <v>3.28</v>
      </c>
      <c r="AQ35" s="107">
        <v>0.46</v>
      </c>
      <c r="AR35" s="107">
        <v>2.91</v>
      </c>
      <c r="AS35" s="121">
        <v>0.42</v>
      </c>
      <c r="AT35" s="168">
        <v>184.86999999999998</v>
      </c>
      <c r="AU35" s="134">
        <v>0.2</v>
      </c>
      <c r="AV35" s="107"/>
      <c r="AW35" s="109">
        <v>0.2</v>
      </c>
      <c r="AX35" s="109">
        <v>0.2</v>
      </c>
      <c r="AY35" s="107">
        <v>14.4</v>
      </c>
      <c r="AZ35" s="107">
        <v>3.9</v>
      </c>
    </row>
    <row r="36" spans="1:52" ht="15.75" x14ac:dyDescent="0.25">
      <c r="A36" s="67">
        <v>31</v>
      </c>
      <c r="B36" s="62">
        <v>11450</v>
      </c>
      <c r="C36" s="96" t="s">
        <v>774</v>
      </c>
      <c r="D36" s="79" t="s">
        <v>953</v>
      </c>
      <c r="E36" s="79" t="s">
        <v>1229</v>
      </c>
      <c r="F36" s="79" t="s">
        <v>1230</v>
      </c>
      <c r="G36" s="79" t="s">
        <v>1217</v>
      </c>
      <c r="H36" s="32"/>
      <c r="I36" s="32"/>
      <c r="J36" s="32"/>
      <c r="K36" s="32"/>
      <c r="L36" s="32">
        <v>9.7100000000000009</v>
      </c>
      <c r="M36" s="146">
        <v>9.7100000000000009</v>
      </c>
      <c r="N36" s="47"/>
      <c r="O36" s="107">
        <v>17</v>
      </c>
      <c r="P36" s="107"/>
      <c r="Q36" s="107"/>
      <c r="R36" s="107">
        <v>3.6</v>
      </c>
      <c r="S36" s="109"/>
      <c r="T36" s="107">
        <v>1.9</v>
      </c>
      <c r="U36" s="109"/>
      <c r="V36" s="107">
        <v>6</v>
      </c>
      <c r="W36" s="107">
        <v>3</v>
      </c>
      <c r="X36" s="107">
        <v>7</v>
      </c>
      <c r="Y36" s="107">
        <v>7</v>
      </c>
      <c r="Z36" s="107">
        <v>0.2</v>
      </c>
      <c r="AA36" s="107">
        <v>0.2</v>
      </c>
      <c r="AB36" s="107">
        <v>0.2</v>
      </c>
      <c r="AC36" s="107">
        <v>0</v>
      </c>
      <c r="AD36" s="107">
        <v>0</v>
      </c>
      <c r="AE36" s="107">
        <v>0.1</v>
      </c>
      <c r="AF36" s="109">
        <v>7.9</v>
      </c>
      <c r="AG36" s="107">
        <v>16.399999999999999</v>
      </c>
      <c r="AH36" s="109">
        <v>1.9</v>
      </c>
      <c r="AI36" s="109">
        <v>7.3</v>
      </c>
      <c r="AJ36" s="107">
        <v>1.5</v>
      </c>
      <c r="AK36" s="107">
        <v>0.32</v>
      </c>
      <c r="AL36" s="109">
        <v>1.4</v>
      </c>
      <c r="AM36" s="107">
        <v>0.22</v>
      </c>
      <c r="AN36" s="107">
        <v>1.3</v>
      </c>
      <c r="AO36" s="109">
        <v>0.27</v>
      </c>
      <c r="AP36" s="109">
        <v>0.77</v>
      </c>
      <c r="AQ36" s="109">
        <v>0.11</v>
      </c>
      <c r="AR36" s="109">
        <v>0.74</v>
      </c>
      <c r="AS36" s="121">
        <v>0.11</v>
      </c>
      <c r="AT36" s="168">
        <v>47.239999999999995</v>
      </c>
      <c r="AU36" s="108">
        <v>0.2</v>
      </c>
      <c r="AV36" s="107"/>
      <c r="AW36" s="109">
        <v>0.2</v>
      </c>
      <c r="AX36" s="109">
        <v>0.2</v>
      </c>
      <c r="AY36" s="109">
        <v>2.9</v>
      </c>
      <c r="AZ36" s="107">
        <v>1.3</v>
      </c>
    </row>
    <row r="37" spans="1:52" ht="15.75" x14ac:dyDescent="0.25">
      <c r="A37" s="67">
        <v>32</v>
      </c>
      <c r="B37" s="62">
        <v>11460</v>
      </c>
      <c r="C37" s="96" t="s">
        <v>775</v>
      </c>
      <c r="D37" s="79" t="s">
        <v>953</v>
      </c>
      <c r="E37" s="79" t="s">
        <v>1229</v>
      </c>
      <c r="F37" s="79" t="s">
        <v>1230</v>
      </c>
      <c r="G37" s="79" t="s">
        <v>1217</v>
      </c>
      <c r="H37" s="32"/>
      <c r="I37" s="32"/>
      <c r="J37" s="32">
        <v>2.9</v>
      </c>
      <c r="K37" s="32">
        <v>7.9</v>
      </c>
      <c r="L37" s="32">
        <v>8.1</v>
      </c>
      <c r="M37" s="146">
        <v>8.1</v>
      </c>
      <c r="N37" s="47"/>
      <c r="O37" s="107">
        <v>10.8</v>
      </c>
      <c r="P37" s="107"/>
      <c r="Q37" s="107"/>
      <c r="R37" s="107">
        <v>2.6</v>
      </c>
      <c r="S37" s="107"/>
      <c r="T37" s="107">
        <v>3.4</v>
      </c>
      <c r="U37" s="107"/>
      <c r="V37" s="107">
        <v>5.2</v>
      </c>
      <c r="W37" s="107">
        <v>3</v>
      </c>
      <c r="X37" s="107">
        <v>6</v>
      </c>
      <c r="Y37" s="107">
        <v>6</v>
      </c>
      <c r="Z37" s="109">
        <v>0.2</v>
      </c>
      <c r="AA37" s="109">
        <v>0.2</v>
      </c>
      <c r="AB37" s="109">
        <v>0.2</v>
      </c>
      <c r="AC37" s="107">
        <v>0.02</v>
      </c>
      <c r="AD37" s="109">
        <v>0.02</v>
      </c>
      <c r="AE37" s="109">
        <v>0.1</v>
      </c>
      <c r="AF37" s="107">
        <v>5.8</v>
      </c>
      <c r="AG37" s="107">
        <v>11.7</v>
      </c>
      <c r="AH37" s="107">
        <v>1.3</v>
      </c>
      <c r="AI37" s="107">
        <v>5</v>
      </c>
      <c r="AJ37" s="107">
        <v>1</v>
      </c>
      <c r="AK37" s="107">
        <v>0.22</v>
      </c>
      <c r="AL37" s="107">
        <v>1</v>
      </c>
      <c r="AM37" s="107">
        <v>0.15</v>
      </c>
      <c r="AN37" s="107">
        <v>1</v>
      </c>
      <c r="AO37" s="107">
        <v>0.2</v>
      </c>
      <c r="AP37" s="107">
        <v>0.62</v>
      </c>
      <c r="AQ37" s="107">
        <v>0.09</v>
      </c>
      <c r="AR37" s="107">
        <v>0.55000000000000004</v>
      </c>
      <c r="AS37" s="121">
        <v>0.08</v>
      </c>
      <c r="AT37" s="168">
        <v>34.709999999999994</v>
      </c>
      <c r="AU37" s="134">
        <v>0.2</v>
      </c>
      <c r="AV37" s="107"/>
      <c r="AW37" s="109">
        <v>0.2</v>
      </c>
      <c r="AX37" s="109">
        <v>0.2</v>
      </c>
      <c r="AY37" s="107">
        <v>2.2000000000000002</v>
      </c>
      <c r="AZ37" s="107">
        <v>0.7</v>
      </c>
    </row>
    <row r="38" spans="1:52" ht="15.75" x14ac:dyDescent="0.25">
      <c r="A38" s="67">
        <v>33</v>
      </c>
      <c r="B38" s="62">
        <v>13421</v>
      </c>
      <c r="C38" s="96" t="s">
        <v>775</v>
      </c>
      <c r="D38" s="79" t="s">
        <v>953</v>
      </c>
      <c r="E38" s="79" t="s">
        <v>1229</v>
      </c>
      <c r="F38" s="79" t="s">
        <v>1230</v>
      </c>
      <c r="G38" s="79" t="s">
        <v>1217</v>
      </c>
      <c r="H38" s="32"/>
      <c r="I38" s="32"/>
      <c r="J38" s="32">
        <v>1.9</v>
      </c>
      <c r="K38" s="32">
        <v>3.1</v>
      </c>
      <c r="L38" s="32">
        <v>3.2</v>
      </c>
      <c r="M38" s="146">
        <v>3.2</v>
      </c>
      <c r="N38" s="47"/>
      <c r="O38" s="107">
        <v>6.3</v>
      </c>
      <c r="P38" s="107"/>
      <c r="Q38" s="107"/>
      <c r="R38" s="107">
        <v>2.1</v>
      </c>
      <c r="S38" s="107"/>
      <c r="T38" s="107">
        <v>4.9000000000000004</v>
      </c>
      <c r="U38" s="107"/>
      <c r="V38" s="107">
        <v>5.0999999999999996</v>
      </c>
      <c r="W38" s="107">
        <v>4</v>
      </c>
      <c r="X38" s="107">
        <v>1.8</v>
      </c>
      <c r="Y38" s="107">
        <v>7</v>
      </c>
      <c r="Z38" s="109">
        <v>0.2</v>
      </c>
      <c r="AA38" s="109">
        <v>0.2</v>
      </c>
      <c r="AB38" s="109">
        <v>0.2</v>
      </c>
      <c r="AC38" s="107">
        <v>0.02</v>
      </c>
      <c r="AD38" s="109">
        <v>0.02</v>
      </c>
      <c r="AE38" s="109">
        <v>0.1</v>
      </c>
      <c r="AF38" s="107">
        <v>4.5</v>
      </c>
      <c r="AG38" s="107">
        <v>9</v>
      </c>
      <c r="AH38" s="107">
        <v>1.1000000000000001</v>
      </c>
      <c r="AI38" s="107">
        <v>4.2</v>
      </c>
      <c r="AJ38" s="107">
        <v>0.9</v>
      </c>
      <c r="AK38" s="107">
        <v>0.21</v>
      </c>
      <c r="AL38" s="107">
        <v>1</v>
      </c>
      <c r="AM38" s="107">
        <v>0.17</v>
      </c>
      <c r="AN38" s="107">
        <v>1.1000000000000001</v>
      </c>
      <c r="AO38" s="107">
        <v>0.23</v>
      </c>
      <c r="AP38" s="107">
        <v>0.65</v>
      </c>
      <c r="AQ38" s="107">
        <v>0.09</v>
      </c>
      <c r="AR38" s="107">
        <v>0.54</v>
      </c>
      <c r="AS38" s="121">
        <v>0.08</v>
      </c>
      <c r="AT38" s="168">
        <v>30.77</v>
      </c>
      <c r="AU38" s="134">
        <v>0.2</v>
      </c>
      <c r="AV38" s="107"/>
      <c r="AW38" s="109">
        <v>0.2</v>
      </c>
      <c r="AX38" s="109">
        <v>0.2</v>
      </c>
      <c r="AY38" s="107">
        <v>1.4</v>
      </c>
      <c r="AZ38" s="107">
        <v>0.6</v>
      </c>
    </row>
    <row r="39" spans="1:52" ht="15.75" x14ac:dyDescent="0.25">
      <c r="A39" s="67">
        <v>34</v>
      </c>
      <c r="B39" s="62">
        <v>13422</v>
      </c>
      <c r="C39" s="96" t="s">
        <v>772</v>
      </c>
      <c r="D39" s="79" t="s">
        <v>953</v>
      </c>
      <c r="E39" s="79" t="s">
        <v>1229</v>
      </c>
      <c r="F39" s="79" t="s">
        <v>1230</v>
      </c>
      <c r="G39" s="79" t="s">
        <v>1217</v>
      </c>
      <c r="H39" s="32"/>
      <c r="I39" s="32"/>
      <c r="J39" s="32">
        <v>1.8</v>
      </c>
      <c r="K39" s="32">
        <v>6.4</v>
      </c>
      <c r="L39" s="32">
        <v>6.5</v>
      </c>
      <c r="M39" s="146">
        <v>6.5</v>
      </c>
      <c r="N39" s="47"/>
      <c r="O39" s="107">
        <v>8.6</v>
      </c>
      <c r="P39" s="107"/>
      <c r="Q39" s="107"/>
      <c r="R39" s="107">
        <v>3</v>
      </c>
      <c r="S39" s="107"/>
      <c r="T39" s="107">
        <v>5.6</v>
      </c>
      <c r="U39" s="107"/>
      <c r="V39" s="107">
        <v>5.7</v>
      </c>
      <c r="W39" s="107">
        <v>2</v>
      </c>
      <c r="X39" s="107">
        <v>2.5</v>
      </c>
      <c r="Y39" s="107">
        <v>8</v>
      </c>
      <c r="Z39" s="109">
        <v>0.2</v>
      </c>
      <c r="AA39" s="109">
        <v>0.2</v>
      </c>
      <c r="AB39" s="109">
        <v>0.2</v>
      </c>
      <c r="AC39" s="107">
        <v>0.02</v>
      </c>
      <c r="AD39" s="109">
        <v>0.02</v>
      </c>
      <c r="AE39" s="109">
        <v>0.1</v>
      </c>
      <c r="AF39" s="107">
        <v>5.9</v>
      </c>
      <c r="AG39" s="107">
        <v>11.9</v>
      </c>
      <c r="AH39" s="107">
        <v>1.4</v>
      </c>
      <c r="AI39" s="107">
        <v>5.5</v>
      </c>
      <c r="AJ39" s="107">
        <v>1.2</v>
      </c>
      <c r="AK39" s="107">
        <v>0.25</v>
      </c>
      <c r="AL39" s="107">
        <v>1.2</v>
      </c>
      <c r="AM39" s="107">
        <v>0.2</v>
      </c>
      <c r="AN39" s="107">
        <v>1.3</v>
      </c>
      <c r="AO39" s="107">
        <v>0.27</v>
      </c>
      <c r="AP39" s="107">
        <v>0.8</v>
      </c>
      <c r="AQ39" s="107">
        <v>0.11</v>
      </c>
      <c r="AR39" s="107">
        <v>0.74</v>
      </c>
      <c r="AS39" s="121">
        <v>0.11</v>
      </c>
      <c r="AT39" s="168">
        <v>38.88000000000001</v>
      </c>
      <c r="AU39" s="134">
        <v>0.2</v>
      </c>
      <c r="AV39" s="107"/>
      <c r="AW39" s="109">
        <v>0.2</v>
      </c>
      <c r="AX39" s="109">
        <v>0.2</v>
      </c>
      <c r="AY39" s="107">
        <v>2.2999999999999998</v>
      </c>
      <c r="AZ39" s="107">
        <v>0.8</v>
      </c>
    </row>
    <row r="40" spans="1:52" ht="15.75" x14ac:dyDescent="0.25">
      <c r="A40" s="67">
        <v>35</v>
      </c>
      <c r="B40" s="62">
        <v>13423</v>
      </c>
      <c r="C40" s="96" t="s">
        <v>775</v>
      </c>
      <c r="D40" s="79" t="s">
        <v>953</v>
      </c>
      <c r="E40" s="79" t="s">
        <v>1229</v>
      </c>
      <c r="F40" s="79" t="s">
        <v>1230</v>
      </c>
      <c r="G40" s="79" t="s">
        <v>1217</v>
      </c>
      <c r="H40" s="32"/>
      <c r="I40" s="32"/>
      <c r="J40" s="32"/>
      <c r="K40" s="32"/>
      <c r="L40" s="32">
        <v>4</v>
      </c>
      <c r="M40" s="146">
        <v>4</v>
      </c>
      <c r="N40" s="47"/>
      <c r="O40" s="107">
        <v>8</v>
      </c>
      <c r="P40" s="107"/>
      <c r="Q40" s="107"/>
      <c r="R40" s="107">
        <v>2.1</v>
      </c>
      <c r="S40" s="109"/>
      <c r="T40" s="107">
        <v>11.7</v>
      </c>
      <c r="U40" s="109"/>
      <c r="V40" s="107">
        <v>7</v>
      </c>
      <c r="W40" s="107">
        <v>6</v>
      </c>
      <c r="X40" s="107">
        <v>2</v>
      </c>
      <c r="Y40" s="107">
        <v>11</v>
      </c>
      <c r="Z40" s="107">
        <v>0.2</v>
      </c>
      <c r="AA40" s="107">
        <v>0.2</v>
      </c>
      <c r="AB40" s="107">
        <v>0.2</v>
      </c>
      <c r="AC40" s="107">
        <v>0</v>
      </c>
      <c r="AD40" s="107">
        <v>0.02</v>
      </c>
      <c r="AE40" s="107">
        <v>0.1</v>
      </c>
      <c r="AF40" s="109">
        <v>3.6</v>
      </c>
      <c r="AG40" s="107">
        <v>8.1999999999999993</v>
      </c>
      <c r="AH40" s="109">
        <v>1</v>
      </c>
      <c r="AI40" s="109">
        <v>4.2</v>
      </c>
      <c r="AJ40" s="107">
        <v>1.1000000000000001</v>
      </c>
      <c r="AK40" s="107">
        <v>0.26</v>
      </c>
      <c r="AL40" s="109">
        <v>1.4</v>
      </c>
      <c r="AM40" s="107">
        <v>0.24</v>
      </c>
      <c r="AN40" s="107">
        <v>1.6</v>
      </c>
      <c r="AO40" s="109">
        <v>0.34</v>
      </c>
      <c r="AP40" s="109">
        <v>0.98</v>
      </c>
      <c r="AQ40" s="109">
        <v>0.14000000000000001</v>
      </c>
      <c r="AR40" s="109">
        <v>0.82</v>
      </c>
      <c r="AS40" s="121">
        <v>0.12</v>
      </c>
      <c r="AT40" s="168">
        <v>35</v>
      </c>
      <c r="AU40" s="108">
        <v>0.2</v>
      </c>
      <c r="AV40" s="107"/>
      <c r="AW40" s="109">
        <v>0.2</v>
      </c>
      <c r="AX40" s="109">
        <v>0.2</v>
      </c>
      <c r="AY40" s="109">
        <v>1.5</v>
      </c>
      <c r="AZ40" s="107">
        <v>0.8</v>
      </c>
    </row>
    <row r="41" spans="1:52" ht="15.75" x14ac:dyDescent="0.25">
      <c r="A41" s="67">
        <v>36</v>
      </c>
      <c r="B41" s="62">
        <v>13424</v>
      </c>
      <c r="C41" s="96" t="s">
        <v>774</v>
      </c>
      <c r="D41" s="79" t="s">
        <v>953</v>
      </c>
      <c r="E41" s="79" t="s">
        <v>1229</v>
      </c>
      <c r="F41" s="79" t="s">
        <v>1230</v>
      </c>
      <c r="G41" s="79" t="s">
        <v>1217</v>
      </c>
      <c r="H41" s="32"/>
      <c r="I41" s="32"/>
      <c r="J41" s="32"/>
      <c r="K41" s="32"/>
      <c r="L41" s="32">
        <v>11.74</v>
      </c>
      <c r="M41" s="146">
        <v>11.74</v>
      </c>
      <c r="N41" s="47"/>
      <c r="O41" s="107">
        <v>20</v>
      </c>
      <c r="P41" s="107"/>
      <c r="Q41" s="107"/>
      <c r="R41" s="107">
        <v>4.9000000000000004</v>
      </c>
      <c r="S41" s="109"/>
      <c r="T41" s="107">
        <v>5.3</v>
      </c>
      <c r="U41" s="109"/>
      <c r="V41" s="107">
        <v>7</v>
      </c>
      <c r="W41" s="107">
        <v>1</v>
      </c>
      <c r="X41" s="107">
        <v>7</v>
      </c>
      <c r="Y41" s="107">
        <v>12</v>
      </c>
      <c r="Z41" s="107">
        <v>0.2</v>
      </c>
      <c r="AA41" s="107">
        <v>0.2</v>
      </c>
      <c r="AB41" s="107">
        <v>0.2</v>
      </c>
      <c r="AC41" s="107">
        <v>0</v>
      </c>
      <c r="AD41" s="107">
        <v>0</v>
      </c>
      <c r="AE41" s="107">
        <v>0.1</v>
      </c>
      <c r="AF41" s="109">
        <v>11.8</v>
      </c>
      <c r="AG41" s="107">
        <v>25.1</v>
      </c>
      <c r="AH41" s="109">
        <v>3</v>
      </c>
      <c r="AI41" s="109">
        <v>11.7</v>
      </c>
      <c r="AJ41" s="107">
        <v>2.4</v>
      </c>
      <c r="AK41" s="107">
        <v>0.51</v>
      </c>
      <c r="AL41" s="109">
        <v>2.4</v>
      </c>
      <c r="AM41" s="107">
        <v>0.38</v>
      </c>
      <c r="AN41" s="107">
        <v>2.2999999999999998</v>
      </c>
      <c r="AO41" s="109">
        <v>0.46</v>
      </c>
      <c r="AP41" s="109">
        <v>1.33</v>
      </c>
      <c r="AQ41" s="109">
        <v>0.19</v>
      </c>
      <c r="AR41" s="109">
        <v>1.24</v>
      </c>
      <c r="AS41" s="121">
        <v>0.18</v>
      </c>
      <c r="AT41" s="168">
        <v>74.990000000000009</v>
      </c>
      <c r="AU41" s="108">
        <v>0.2</v>
      </c>
      <c r="AV41" s="107"/>
      <c r="AW41" s="109">
        <v>0.2</v>
      </c>
      <c r="AX41" s="109">
        <v>0.2</v>
      </c>
      <c r="AY41" s="109">
        <v>4.8</v>
      </c>
      <c r="AZ41" s="107">
        <v>2</v>
      </c>
    </row>
    <row r="42" spans="1:52" ht="15.75" x14ac:dyDescent="0.25">
      <c r="A42" s="67">
        <v>37</v>
      </c>
      <c r="B42" s="62">
        <v>13425</v>
      </c>
      <c r="C42" s="96" t="s">
        <v>772</v>
      </c>
      <c r="D42" s="79" t="s">
        <v>953</v>
      </c>
      <c r="E42" s="79" t="s">
        <v>1229</v>
      </c>
      <c r="F42" s="79" t="s">
        <v>1230</v>
      </c>
      <c r="G42" s="79" t="s">
        <v>1217</v>
      </c>
      <c r="H42" s="32"/>
      <c r="I42" s="32"/>
      <c r="J42" s="32"/>
      <c r="K42" s="32"/>
      <c r="L42" s="32">
        <v>6.4</v>
      </c>
      <c r="M42" s="146">
        <v>6.4</v>
      </c>
      <c r="N42" s="47"/>
      <c r="O42" s="107">
        <v>9</v>
      </c>
      <c r="P42" s="107"/>
      <c r="Q42" s="107"/>
      <c r="R42" s="107">
        <v>3</v>
      </c>
      <c r="S42" s="109"/>
      <c r="T42" s="107">
        <v>7.8</v>
      </c>
      <c r="U42" s="109"/>
      <c r="V42" s="107">
        <v>8</v>
      </c>
      <c r="W42" s="107">
        <v>4</v>
      </c>
      <c r="X42" s="107">
        <v>4</v>
      </c>
      <c r="Y42" s="107">
        <v>9</v>
      </c>
      <c r="Z42" s="107">
        <v>0.2</v>
      </c>
      <c r="AA42" s="107">
        <v>0.2</v>
      </c>
      <c r="AB42" s="107">
        <v>0.2</v>
      </c>
      <c r="AC42" s="107">
        <v>0</v>
      </c>
      <c r="AD42" s="107">
        <v>0.02</v>
      </c>
      <c r="AE42" s="107">
        <v>0.1</v>
      </c>
      <c r="AF42" s="109">
        <v>5.0999999999999996</v>
      </c>
      <c r="AG42" s="107">
        <v>11.2</v>
      </c>
      <c r="AH42" s="109">
        <v>1.4</v>
      </c>
      <c r="AI42" s="109">
        <v>5.4</v>
      </c>
      <c r="AJ42" s="107">
        <v>1.2</v>
      </c>
      <c r="AK42" s="107">
        <v>0.28000000000000003</v>
      </c>
      <c r="AL42" s="109">
        <v>1.3</v>
      </c>
      <c r="AM42" s="107">
        <v>0.21</v>
      </c>
      <c r="AN42" s="107">
        <v>1.4</v>
      </c>
      <c r="AO42" s="109">
        <v>0.3</v>
      </c>
      <c r="AP42" s="109">
        <v>0.89</v>
      </c>
      <c r="AQ42" s="109">
        <v>0.13</v>
      </c>
      <c r="AR42" s="109">
        <v>0.81</v>
      </c>
      <c r="AS42" s="121">
        <v>0.12</v>
      </c>
      <c r="AT42" s="168">
        <v>38.739999999999995</v>
      </c>
      <c r="AU42" s="108">
        <v>0.2</v>
      </c>
      <c r="AV42" s="107"/>
      <c r="AW42" s="109">
        <v>0.2</v>
      </c>
      <c r="AX42" s="109">
        <v>0.2</v>
      </c>
      <c r="AY42" s="109">
        <v>1.6</v>
      </c>
      <c r="AZ42" s="107">
        <v>0.8</v>
      </c>
    </row>
    <row r="43" spans="1:52" ht="15.75" x14ac:dyDescent="0.25">
      <c r="A43" s="67">
        <v>38</v>
      </c>
      <c r="B43" s="62">
        <v>15513</v>
      </c>
      <c r="C43" s="96" t="s">
        <v>775</v>
      </c>
      <c r="D43" s="79" t="s">
        <v>953</v>
      </c>
      <c r="E43" s="79" t="s">
        <v>1229</v>
      </c>
      <c r="F43" s="79" t="s">
        <v>1230</v>
      </c>
      <c r="G43" s="79" t="s">
        <v>1217</v>
      </c>
      <c r="H43" s="32"/>
      <c r="I43" s="32"/>
      <c r="J43" s="32"/>
      <c r="K43" s="32"/>
      <c r="L43" s="32">
        <v>7.99</v>
      </c>
      <c r="M43" s="146">
        <v>7.99</v>
      </c>
      <c r="N43" s="47"/>
      <c r="O43" s="107">
        <v>20</v>
      </c>
      <c r="P43" s="107"/>
      <c r="Q43" s="107"/>
      <c r="R43" s="107">
        <v>3.1</v>
      </c>
      <c r="S43" s="109"/>
      <c r="T43" s="107">
        <v>2.9</v>
      </c>
      <c r="U43" s="109"/>
      <c r="V43" s="107">
        <v>6</v>
      </c>
      <c r="W43" s="107">
        <v>1</v>
      </c>
      <c r="X43" s="107">
        <v>4</v>
      </c>
      <c r="Y43" s="107">
        <v>6</v>
      </c>
      <c r="Z43" s="107">
        <v>0.2</v>
      </c>
      <c r="AA43" s="107">
        <v>0.2</v>
      </c>
      <c r="AB43" s="107">
        <v>0.2</v>
      </c>
      <c r="AC43" s="107">
        <v>0</v>
      </c>
      <c r="AD43" s="107">
        <v>0</v>
      </c>
      <c r="AE43" s="107">
        <v>0.1</v>
      </c>
      <c r="AF43" s="109">
        <v>7.8</v>
      </c>
      <c r="AG43" s="107">
        <v>15.6</v>
      </c>
      <c r="AH43" s="109">
        <v>1.8</v>
      </c>
      <c r="AI43" s="109">
        <v>6.9</v>
      </c>
      <c r="AJ43" s="107">
        <v>1.4</v>
      </c>
      <c r="AK43" s="107">
        <v>0.28999999999999998</v>
      </c>
      <c r="AL43" s="109">
        <v>1.3</v>
      </c>
      <c r="AM43" s="107">
        <v>0.19</v>
      </c>
      <c r="AN43" s="107">
        <v>1.1000000000000001</v>
      </c>
      <c r="AO43" s="109">
        <v>0.21</v>
      </c>
      <c r="AP43" s="109">
        <v>0.59</v>
      </c>
      <c r="AQ43" s="109">
        <v>0.08</v>
      </c>
      <c r="AR43" s="109">
        <v>0.55000000000000004</v>
      </c>
      <c r="AS43" s="121">
        <v>0.08</v>
      </c>
      <c r="AT43" s="168">
        <v>43.889999999999993</v>
      </c>
      <c r="AU43" s="108">
        <v>0.2</v>
      </c>
      <c r="AV43" s="107"/>
      <c r="AW43" s="109">
        <v>0.2</v>
      </c>
      <c r="AX43" s="109">
        <v>0.2</v>
      </c>
      <c r="AY43" s="109">
        <v>3.1</v>
      </c>
      <c r="AZ43" s="107">
        <v>1.3</v>
      </c>
    </row>
    <row r="44" spans="1:52" ht="15.75" x14ac:dyDescent="0.25">
      <c r="A44" s="67">
        <v>39</v>
      </c>
      <c r="B44" s="62">
        <v>16027</v>
      </c>
      <c r="C44" s="96" t="s">
        <v>773</v>
      </c>
      <c r="D44" s="79" t="s">
        <v>953</v>
      </c>
      <c r="E44" s="79" t="s">
        <v>1229</v>
      </c>
      <c r="F44" s="79" t="s">
        <v>1230</v>
      </c>
      <c r="G44" s="79" t="s">
        <v>1217</v>
      </c>
      <c r="H44" s="32"/>
      <c r="I44" s="32"/>
      <c r="J44" s="32"/>
      <c r="K44" s="32"/>
      <c r="L44" s="32">
        <v>15.4</v>
      </c>
      <c r="M44" s="146">
        <v>15.4</v>
      </c>
      <c r="N44" s="47"/>
      <c r="O44" s="107">
        <v>37</v>
      </c>
      <c r="P44" s="107"/>
      <c r="Q44" s="107"/>
      <c r="R44" s="107">
        <v>5.4</v>
      </c>
      <c r="S44" s="109"/>
      <c r="T44" s="107">
        <v>8.3000000000000007</v>
      </c>
      <c r="U44" s="109"/>
      <c r="V44" s="107">
        <v>10</v>
      </c>
      <c r="W44" s="107">
        <v>2</v>
      </c>
      <c r="X44" s="107">
        <v>6</v>
      </c>
      <c r="Y44" s="107">
        <v>12</v>
      </c>
      <c r="Z44" s="107">
        <v>0.2</v>
      </c>
      <c r="AA44" s="107">
        <v>0.2</v>
      </c>
      <c r="AB44" s="107">
        <v>0.2</v>
      </c>
      <c r="AC44" s="107">
        <v>0</v>
      </c>
      <c r="AD44" s="107">
        <v>0</v>
      </c>
      <c r="AE44" s="107">
        <v>0.1</v>
      </c>
      <c r="AF44" s="109">
        <v>12.9</v>
      </c>
      <c r="AG44" s="107">
        <v>25.7</v>
      </c>
      <c r="AH44" s="109">
        <v>2.9</v>
      </c>
      <c r="AI44" s="109">
        <v>10.9</v>
      </c>
      <c r="AJ44" s="107">
        <v>2.2000000000000002</v>
      </c>
      <c r="AK44" s="107">
        <v>0.46</v>
      </c>
      <c r="AL44" s="109">
        <v>2.1</v>
      </c>
      <c r="AM44" s="107">
        <v>0.33</v>
      </c>
      <c r="AN44" s="107">
        <v>2</v>
      </c>
      <c r="AO44" s="109">
        <v>0.42</v>
      </c>
      <c r="AP44" s="109">
        <v>1.25</v>
      </c>
      <c r="AQ44" s="109">
        <v>0.18</v>
      </c>
      <c r="AR44" s="109">
        <v>1.17</v>
      </c>
      <c r="AS44" s="121">
        <v>0.18</v>
      </c>
      <c r="AT44" s="168">
        <v>74.69</v>
      </c>
      <c r="AU44" s="108">
        <v>0.2</v>
      </c>
      <c r="AV44" s="107"/>
      <c r="AW44" s="109">
        <v>0.2</v>
      </c>
      <c r="AX44" s="109">
        <v>0.2</v>
      </c>
      <c r="AY44" s="109">
        <v>5.2</v>
      </c>
      <c r="AZ44" s="107">
        <v>1.8</v>
      </c>
    </row>
    <row r="45" spans="1:52" ht="15.75" x14ac:dyDescent="0.25">
      <c r="A45" s="67">
        <v>40</v>
      </c>
      <c r="B45" s="62">
        <v>16495</v>
      </c>
      <c r="C45" s="96" t="s">
        <v>776</v>
      </c>
      <c r="D45" s="79" t="s">
        <v>953</v>
      </c>
      <c r="E45" s="79" t="s">
        <v>1229</v>
      </c>
      <c r="F45" s="79" t="s">
        <v>1230</v>
      </c>
      <c r="G45" s="79" t="s">
        <v>1217</v>
      </c>
      <c r="H45" s="32"/>
      <c r="I45" s="32"/>
      <c r="J45" s="32"/>
      <c r="K45" s="32"/>
      <c r="L45" s="32">
        <v>10.09</v>
      </c>
      <c r="M45" s="146">
        <v>10.09</v>
      </c>
      <c r="N45" s="47"/>
      <c r="O45" s="107">
        <v>17</v>
      </c>
      <c r="P45" s="107"/>
      <c r="Q45" s="107"/>
      <c r="R45" s="107">
        <v>3.1</v>
      </c>
      <c r="S45" s="109"/>
      <c r="T45" s="107">
        <v>5.7</v>
      </c>
      <c r="U45" s="109"/>
      <c r="V45" s="107">
        <v>7</v>
      </c>
      <c r="W45" s="107">
        <v>9</v>
      </c>
      <c r="X45" s="107">
        <v>4</v>
      </c>
      <c r="Y45" s="107">
        <v>7</v>
      </c>
      <c r="Z45" s="107">
        <v>0.2</v>
      </c>
      <c r="AA45" s="107">
        <v>0.2</v>
      </c>
      <c r="AB45" s="107">
        <v>0.2</v>
      </c>
      <c r="AC45" s="107">
        <v>0</v>
      </c>
      <c r="AD45" s="107">
        <v>0</v>
      </c>
      <c r="AE45" s="107">
        <v>0.1</v>
      </c>
      <c r="AF45" s="109">
        <v>6.6</v>
      </c>
      <c r="AG45" s="107">
        <v>13.9</v>
      </c>
      <c r="AH45" s="109">
        <v>1.7</v>
      </c>
      <c r="AI45" s="109">
        <v>6.3</v>
      </c>
      <c r="AJ45" s="107">
        <v>1.3</v>
      </c>
      <c r="AK45" s="107">
        <v>0.28000000000000003</v>
      </c>
      <c r="AL45" s="109">
        <v>1.3</v>
      </c>
      <c r="AM45" s="107">
        <v>0.19</v>
      </c>
      <c r="AN45" s="107">
        <v>1.2</v>
      </c>
      <c r="AO45" s="109">
        <v>0.24</v>
      </c>
      <c r="AP45" s="109">
        <v>0.69</v>
      </c>
      <c r="AQ45" s="109">
        <v>0.1</v>
      </c>
      <c r="AR45" s="109">
        <v>0.63</v>
      </c>
      <c r="AS45" s="121">
        <v>0.1</v>
      </c>
      <c r="AT45" s="168">
        <v>41.530000000000008</v>
      </c>
      <c r="AU45" s="108">
        <v>0.2</v>
      </c>
      <c r="AV45" s="107"/>
      <c r="AW45" s="109">
        <v>0.2</v>
      </c>
      <c r="AX45" s="109">
        <v>0.2</v>
      </c>
      <c r="AY45" s="109">
        <v>2.6</v>
      </c>
      <c r="AZ45" s="107">
        <v>1.1000000000000001</v>
      </c>
    </row>
    <row r="46" spans="1:52" ht="15.75" x14ac:dyDescent="0.25">
      <c r="A46" s="67">
        <v>41</v>
      </c>
      <c r="B46" s="62">
        <v>16949</v>
      </c>
      <c r="C46" s="96" t="s">
        <v>774</v>
      </c>
      <c r="D46" s="79" t="s">
        <v>953</v>
      </c>
      <c r="E46" s="79" t="s">
        <v>1229</v>
      </c>
      <c r="F46" s="79" t="s">
        <v>1230</v>
      </c>
      <c r="G46" s="79" t="s">
        <v>1217</v>
      </c>
      <c r="H46" s="32"/>
      <c r="I46" s="32"/>
      <c r="J46" s="32">
        <v>3</v>
      </c>
      <c r="K46" s="32">
        <v>6.2</v>
      </c>
      <c r="L46" s="32">
        <v>6.4</v>
      </c>
      <c r="M46" s="146">
        <v>6.4</v>
      </c>
      <c r="N46" s="47"/>
      <c r="O46" s="107">
        <v>12.9</v>
      </c>
      <c r="P46" s="107"/>
      <c r="Q46" s="107"/>
      <c r="R46" s="107">
        <v>2.9</v>
      </c>
      <c r="S46" s="107"/>
      <c r="T46" s="107">
        <v>4.3</v>
      </c>
      <c r="U46" s="107"/>
      <c r="V46" s="107">
        <v>4.9000000000000004</v>
      </c>
      <c r="W46" s="107">
        <v>3</v>
      </c>
      <c r="X46" s="107">
        <v>6.3</v>
      </c>
      <c r="Y46" s="107">
        <v>9</v>
      </c>
      <c r="Z46" s="109">
        <v>0.2</v>
      </c>
      <c r="AA46" s="109">
        <v>0.2</v>
      </c>
      <c r="AB46" s="109">
        <v>0.2</v>
      </c>
      <c r="AC46" s="107">
        <v>0.02</v>
      </c>
      <c r="AD46" s="109">
        <v>0.02</v>
      </c>
      <c r="AE46" s="109">
        <v>0.1</v>
      </c>
      <c r="AF46" s="107">
        <v>6</v>
      </c>
      <c r="AG46" s="107">
        <v>13.1</v>
      </c>
      <c r="AH46" s="107">
        <v>1.5</v>
      </c>
      <c r="AI46" s="107">
        <v>6</v>
      </c>
      <c r="AJ46" s="107">
        <v>1.3</v>
      </c>
      <c r="AK46" s="107">
        <v>0.3</v>
      </c>
      <c r="AL46" s="107">
        <v>1.4</v>
      </c>
      <c r="AM46" s="107">
        <v>0.23</v>
      </c>
      <c r="AN46" s="107">
        <v>1.5</v>
      </c>
      <c r="AO46" s="107">
        <v>0.32</v>
      </c>
      <c r="AP46" s="107">
        <v>0.93</v>
      </c>
      <c r="AQ46" s="107">
        <v>0.13</v>
      </c>
      <c r="AR46" s="107">
        <v>0.82</v>
      </c>
      <c r="AS46" s="121">
        <v>0.13</v>
      </c>
      <c r="AT46" s="168">
        <v>42.66</v>
      </c>
      <c r="AU46" s="134">
        <v>0.2</v>
      </c>
      <c r="AV46" s="107"/>
      <c r="AW46" s="109">
        <v>0.2</v>
      </c>
      <c r="AX46" s="109">
        <v>0.2</v>
      </c>
      <c r="AY46" s="107">
        <v>2.6</v>
      </c>
      <c r="AZ46" s="107">
        <v>1</v>
      </c>
    </row>
    <row r="47" spans="1:52" ht="15.75" x14ac:dyDescent="0.25">
      <c r="A47" s="67">
        <v>42</v>
      </c>
      <c r="B47" s="62">
        <v>17150</v>
      </c>
      <c r="C47" s="96" t="s">
        <v>776</v>
      </c>
      <c r="D47" s="79" t="s">
        <v>953</v>
      </c>
      <c r="E47" s="79" t="s">
        <v>1229</v>
      </c>
      <c r="F47" s="79" t="s">
        <v>1230</v>
      </c>
      <c r="G47" s="79" t="s">
        <v>1217</v>
      </c>
      <c r="H47" s="32"/>
      <c r="I47" s="32"/>
      <c r="J47" s="32"/>
      <c r="K47" s="32"/>
      <c r="L47" s="32">
        <v>23.53</v>
      </c>
      <c r="M47" s="146">
        <v>23.53</v>
      </c>
      <c r="N47" s="47"/>
      <c r="O47" s="107">
        <v>44</v>
      </c>
      <c r="P47" s="107"/>
      <c r="Q47" s="107"/>
      <c r="R47" s="107">
        <v>6.3</v>
      </c>
      <c r="S47" s="109"/>
      <c r="T47" s="107">
        <v>3.8</v>
      </c>
      <c r="U47" s="109"/>
      <c r="V47" s="107">
        <v>12</v>
      </c>
      <c r="W47" s="107">
        <v>2</v>
      </c>
      <c r="X47" s="107">
        <v>6</v>
      </c>
      <c r="Y47" s="107">
        <v>12</v>
      </c>
      <c r="Z47" s="107">
        <v>0.2</v>
      </c>
      <c r="AA47" s="107">
        <v>0.2</v>
      </c>
      <c r="AB47" s="107">
        <v>0.2</v>
      </c>
      <c r="AC47" s="107">
        <v>0</v>
      </c>
      <c r="AD47" s="107">
        <v>0</v>
      </c>
      <c r="AE47" s="107">
        <v>0.1</v>
      </c>
      <c r="AF47" s="109">
        <v>16.100000000000001</v>
      </c>
      <c r="AG47" s="107">
        <v>34.299999999999997</v>
      </c>
      <c r="AH47" s="109">
        <v>3.8</v>
      </c>
      <c r="AI47" s="109">
        <v>14.4</v>
      </c>
      <c r="AJ47" s="107">
        <v>2.8</v>
      </c>
      <c r="AK47" s="107">
        <v>0.56000000000000005</v>
      </c>
      <c r="AL47" s="109">
        <v>2.4</v>
      </c>
      <c r="AM47" s="107">
        <v>0.36</v>
      </c>
      <c r="AN47" s="107">
        <v>2.2000000000000002</v>
      </c>
      <c r="AO47" s="109">
        <v>0.45</v>
      </c>
      <c r="AP47" s="109">
        <v>1.33</v>
      </c>
      <c r="AQ47" s="109">
        <v>0.19</v>
      </c>
      <c r="AR47" s="109">
        <v>1.28</v>
      </c>
      <c r="AS47" s="121">
        <v>0.19</v>
      </c>
      <c r="AT47" s="168">
        <v>92.36</v>
      </c>
      <c r="AU47" s="108">
        <v>0.2</v>
      </c>
      <c r="AV47" s="107"/>
      <c r="AW47" s="109">
        <v>0.2</v>
      </c>
      <c r="AX47" s="109">
        <v>0.2</v>
      </c>
      <c r="AY47" s="109">
        <v>5.5</v>
      </c>
      <c r="AZ47" s="107">
        <v>2.2999999999999998</v>
      </c>
    </row>
    <row r="48" spans="1:52" ht="15.75" x14ac:dyDescent="0.25">
      <c r="A48" s="67">
        <v>43</v>
      </c>
      <c r="B48" s="62">
        <v>17166</v>
      </c>
      <c r="C48" s="96" t="s">
        <v>775</v>
      </c>
      <c r="D48" s="79" t="s">
        <v>953</v>
      </c>
      <c r="E48" s="79" t="s">
        <v>1229</v>
      </c>
      <c r="F48" s="79" t="s">
        <v>1230</v>
      </c>
      <c r="G48" s="79" t="s">
        <v>1217</v>
      </c>
      <c r="H48" s="32"/>
      <c r="I48" s="32"/>
      <c r="J48" s="32"/>
      <c r="K48" s="32"/>
      <c r="L48" s="32">
        <v>15.58</v>
      </c>
      <c r="M48" s="146">
        <v>15.58</v>
      </c>
      <c r="N48" s="47"/>
      <c r="O48" s="107">
        <v>30</v>
      </c>
      <c r="P48" s="107"/>
      <c r="Q48" s="107"/>
      <c r="R48" s="107">
        <v>3.8</v>
      </c>
      <c r="S48" s="109"/>
      <c r="T48" s="107">
        <v>4.4000000000000004</v>
      </c>
      <c r="U48" s="109"/>
      <c r="V48" s="107">
        <v>10</v>
      </c>
      <c r="W48" s="107">
        <v>3</v>
      </c>
      <c r="X48" s="107">
        <v>4</v>
      </c>
      <c r="Y48" s="107">
        <v>8</v>
      </c>
      <c r="Z48" s="107">
        <v>0.2</v>
      </c>
      <c r="AA48" s="107">
        <v>0.2</v>
      </c>
      <c r="AB48" s="107">
        <v>0.2</v>
      </c>
      <c r="AC48" s="107">
        <v>0</v>
      </c>
      <c r="AD48" s="107">
        <v>0</v>
      </c>
      <c r="AE48" s="107">
        <v>0.1</v>
      </c>
      <c r="AF48" s="109">
        <v>8.1</v>
      </c>
      <c r="AG48" s="107">
        <v>16.600000000000001</v>
      </c>
      <c r="AH48" s="109">
        <v>2</v>
      </c>
      <c r="AI48" s="109">
        <v>7.6</v>
      </c>
      <c r="AJ48" s="107">
        <v>1.6</v>
      </c>
      <c r="AK48" s="107">
        <v>0.32</v>
      </c>
      <c r="AL48" s="109">
        <v>1.4</v>
      </c>
      <c r="AM48" s="107">
        <v>0.21</v>
      </c>
      <c r="AN48" s="107">
        <v>1.3</v>
      </c>
      <c r="AO48" s="109">
        <v>0.26</v>
      </c>
      <c r="AP48" s="109">
        <v>0.74</v>
      </c>
      <c r="AQ48" s="109">
        <v>0.1</v>
      </c>
      <c r="AR48" s="109">
        <v>0.68</v>
      </c>
      <c r="AS48" s="121">
        <v>0.1</v>
      </c>
      <c r="AT48" s="168">
        <v>49.010000000000005</v>
      </c>
      <c r="AU48" s="108">
        <v>0.2</v>
      </c>
      <c r="AV48" s="107"/>
      <c r="AW48" s="109">
        <v>0.2</v>
      </c>
      <c r="AX48" s="109">
        <v>0.2</v>
      </c>
      <c r="AY48" s="109">
        <v>3.4</v>
      </c>
      <c r="AZ48" s="107">
        <v>0.9</v>
      </c>
    </row>
    <row r="49" spans="1:53" ht="15.75" x14ac:dyDescent="0.25">
      <c r="A49" s="67">
        <v>44</v>
      </c>
      <c r="B49" s="62">
        <v>17173</v>
      </c>
      <c r="C49" s="96" t="s">
        <v>775</v>
      </c>
      <c r="D49" s="79" t="s">
        <v>953</v>
      </c>
      <c r="E49" s="79" t="s">
        <v>1229</v>
      </c>
      <c r="F49" s="79" t="s">
        <v>1230</v>
      </c>
      <c r="G49" s="79" t="s">
        <v>1217</v>
      </c>
      <c r="H49" s="32"/>
      <c r="I49" s="32"/>
      <c r="J49" s="32">
        <v>3.9</v>
      </c>
      <c r="K49" s="32">
        <v>8.9</v>
      </c>
      <c r="L49" s="32">
        <v>9.3000000000000007</v>
      </c>
      <c r="M49" s="146">
        <v>9.3000000000000007</v>
      </c>
      <c r="N49" s="47"/>
      <c r="O49" s="107">
        <v>12.8</v>
      </c>
      <c r="P49" s="107"/>
      <c r="Q49" s="107"/>
      <c r="R49" s="107">
        <v>3.4</v>
      </c>
      <c r="S49" s="107"/>
      <c r="T49" s="107">
        <v>6.9</v>
      </c>
      <c r="U49" s="107"/>
      <c r="V49" s="107">
        <v>5.8</v>
      </c>
      <c r="W49" s="107">
        <v>2</v>
      </c>
      <c r="X49" s="107">
        <v>4.5999999999999996</v>
      </c>
      <c r="Y49" s="107">
        <v>8</v>
      </c>
      <c r="Z49" s="109">
        <v>0.2</v>
      </c>
      <c r="AA49" s="109">
        <v>0.2</v>
      </c>
      <c r="AB49" s="109">
        <v>0.2</v>
      </c>
      <c r="AC49" s="107">
        <v>0.03</v>
      </c>
      <c r="AD49" s="107">
        <v>0.02</v>
      </c>
      <c r="AE49" s="109">
        <v>0.1</v>
      </c>
      <c r="AF49" s="107">
        <v>7</v>
      </c>
      <c r="AG49" s="107">
        <v>14.8</v>
      </c>
      <c r="AH49" s="107">
        <v>1.8</v>
      </c>
      <c r="AI49" s="107">
        <v>6.8</v>
      </c>
      <c r="AJ49" s="107">
        <v>1.5</v>
      </c>
      <c r="AK49" s="107">
        <v>0.34</v>
      </c>
      <c r="AL49" s="107">
        <v>1.6</v>
      </c>
      <c r="AM49" s="107">
        <v>0.24</v>
      </c>
      <c r="AN49" s="107">
        <v>1.4</v>
      </c>
      <c r="AO49" s="107">
        <v>0.3</v>
      </c>
      <c r="AP49" s="107">
        <v>0.84</v>
      </c>
      <c r="AQ49" s="107">
        <v>0.12</v>
      </c>
      <c r="AR49" s="107">
        <v>0.74</v>
      </c>
      <c r="AS49" s="121">
        <v>0.11</v>
      </c>
      <c r="AT49" s="168">
        <v>45.59</v>
      </c>
      <c r="AU49" s="134">
        <v>0.2</v>
      </c>
      <c r="AV49" s="107"/>
      <c r="AW49" s="109">
        <v>0.2</v>
      </c>
      <c r="AX49" s="109">
        <v>0.2</v>
      </c>
      <c r="AY49" s="107">
        <v>3</v>
      </c>
      <c r="AZ49" s="107">
        <v>1</v>
      </c>
    </row>
    <row r="50" spans="1:53" ht="15.75" x14ac:dyDescent="0.25">
      <c r="A50" s="67">
        <v>45</v>
      </c>
      <c r="B50" s="62">
        <v>17350</v>
      </c>
      <c r="C50" s="96" t="s">
        <v>774</v>
      </c>
      <c r="D50" s="79" t="s">
        <v>953</v>
      </c>
      <c r="E50" s="79" t="s">
        <v>1229</v>
      </c>
      <c r="F50" s="79" t="s">
        <v>1230</v>
      </c>
      <c r="G50" s="79" t="s">
        <v>1217</v>
      </c>
      <c r="H50" s="32"/>
      <c r="I50" s="32"/>
      <c r="J50" s="32"/>
      <c r="K50" s="32"/>
      <c r="L50" s="32">
        <v>22.76</v>
      </c>
      <c r="M50" s="146">
        <v>22.76</v>
      </c>
      <c r="N50" s="47"/>
      <c r="O50" s="107">
        <v>37</v>
      </c>
      <c r="P50" s="107"/>
      <c r="Q50" s="107"/>
      <c r="R50" s="107">
        <v>8</v>
      </c>
      <c r="S50" s="109"/>
      <c r="T50" s="107">
        <v>3.1</v>
      </c>
      <c r="U50" s="109"/>
      <c r="V50" s="107">
        <v>15</v>
      </c>
      <c r="W50" s="107">
        <v>4</v>
      </c>
      <c r="X50" s="107">
        <v>3</v>
      </c>
      <c r="Y50" s="107">
        <v>13</v>
      </c>
      <c r="Z50" s="107">
        <v>0.2</v>
      </c>
      <c r="AA50" s="107">
        <v>0.2</v>
      </c>
      <c r="AB50" s="107">
        <v>0.2</v>
      </c>
      <c r="AC50" s="107">
        <v>0</v>
      </c>
      <c r="AD50" s="107">
        <v>0</v>
      </c>
      <c r="AE50" s="107">
        <v>0.1</v>
      </c>
      <c r="AF50" s="109">
        <v>18.2</v>
      </c>
      <c r="AG50" s="107">
        <v>35.200000000000003</v>
      </c>
      <c r="AH50" s="109">
        <v>4.0999999999999996</v>
      </c>
      <c r="AI50" s="109">
        <v>14.8</v>
      </c>
      <c r="AJ50" s="107">
        <v>2.6</v>
      </c>
      <c r="AK50" s="107">
        <v>0.51</v>
      </c>
      <c r="AL50" s="109">
        <v>2.2000000000000002</v>
      </c>
      <c r="AM50" s="107">
        <v>0.33</v>
      </c>
      <c r="AN50" s="107">
        <v>2.1</v>
      </c>
      <c r="AO50" s="109">
        <v>0.45</v>
      </c>
      <c r="AP50" s="109">
        <v>1.41</v>
      </c>
      <c r="AQ50" s="109">
        <v>0.22</v>
      </c>
      <c r="AR50" s="109">
        <v>1.46</v>
      </c>
      <c r="AS50" s="121">
        <v>0.23</v>
      </c>
      <c r="AT50" s="168">
        <v>96.81</v>
      </c>
      <c r="AU50" s="108">
        <v>0.2</v>
      </c>
      <c r="AV50" s="107"/>
      <c r="AW50" s="109">
        <v>0.2</v>
      </c>
      <c r="AX50" s="109">
        <v>0.2</v>
      </c>
      <c r="AY50" s="109">
        <v>6.9</v>
      </c>
      <c r="AZ50" s="107">
        <v>2.2999999999999998</v>
      </c>
    </row>
    <row r="51" spans="1:53" ht="15.75" x14ac:dyDescent="0.25">
      <c r="A51" s="67">
        <v>46</v>
      </c>
      <c r="B51" s="62">
        <v>17360</v>
      </c>
      <c r="C51" s="96" t="s">
        <v>777</v>
      </c>
      <c r="D51" s="79" t="s">
        <v>953</v>
      </c>
      <c r="E51" s="79" t="s">
        <v>1229</v>
      </c>
      <c r="F51" s="79" t="s">
        <v>1230</v>
      </c>
      <c r="G51" s="79" t="s">
        <v>1217</v>
      </c>
      <c r="H51" s="32"/>
      <c r="I51" s="32"/>
      <c r="J51" s="32"/>
      <c r="K51" s="32"/>
      <c r="L51" s="32">
        <v>7.09</v>
      </c>
      <c r="M51" s="146">
        <v>7.09</v>
      </c>
      <c r="N51" s="47"/>
      <c r="O51" s="107">
        <v>22</v>
      </c>
      <c r="P51" s="107"/>
      <c r="Q51" s="107"/>
      <c r="R51" s="107">
        <v>5.8</v>
      </c>
      <c r="S51" s="109"/>
      <c r="T51" s="107">
        <v>6.2</v>
      </c>
      <c r="U51" s="109"/>
      <c r="V51" s="107">
        <v>6</v>
      </c>
      <c r="W51" s="107">
        <v>3</v>
      </c>
      <c r="X51" s="107">
        <v>6</v>
      </c>
      <c r="Y51" s="107">
        <v>14</v>
      </c>
      <c r="Z51" s="107">
        <v>0.2</v>
      </c>
      <c r="AA51" s="107">
        <v>0.2</v>
      </c>
      <c r="AB51" s="107">
        <v>0.2</v>
      </c>
      <c r="AC51" s="107">
        <v>0</v>
      </c>
      <c r="AD51" s="107">
        <v>0</v>
      </c>
      <c r="AE51" s="107">
        <v>0.1</v>
      </c>
      <c r="AF51" s="109">
        <v>13.9</v>
      </c>
      <c r="AG51" s="107">
        <v>31.1</v>
      </c>
      <c r="AH51" s="109">
        <v>3.7</v>
      </c>
      <c r="AI51" s="109">
        <v>14.3</v>
      </c>
      <c r="AJ51" s="107">
        <v>3.1</v>
      </c>
      <c r="AK51" s="107">
        <v>0.67</v>
      </c>
      <c r="AL51" s="109">
        <v>3</v>
      </c>
      <c r="AM51" s="107">
        <v>0.47</v>
      </c>
      <c r="AN51" s="107">
        <v>2.7</v>
      </c>
      <c r="AO51" s="109">
        <v>0.51</v>
      </c>
      <c r="AP51" s="109">
        <v>1.34</v>
      </c>
      <c r="AQ51" s="109">
        <v>0.17</v>
      </c>
      <c r="AR51" s="109">
        <v>1.03</v>
      </c>
      <c r="AS51" s="121">
        <v>0.14000000000000001</v>
      </c>
      <c r="AT51" s="168">
        <v>90.13000000000001</v>
      </c>
      <c r="AU51" s="108">
        <v>0.2</v>
      </c>
      <c r="AV51" s="107"/>
      <c r="AW51" s="109">
        <v>0.2</v>
      </c>
      <c r="AX51" s="109">
        <v>0.2</v>
      </c>
      <c r="AY51" s="109">
        <v>4.5</v>
      </c>
      <c r="AZ51" s="107">
        <v>1.9</v>
      </c>
    </row>
    <row r="52" spans="1:53" ht="15.75" x14ac:dyDescent="0.25">
      <c r="A52" s="67">
        <v>47</v>
      </c>
      <c r="B52" s="62">
        <v>18010</v>
      </c>
      <c r="C52" s="96" t="s">
        <v>774</v>
      </c>
      <c r="D52" s="79" t="s">
        <v>953</v>
      </c>
      <c r="E52" s="79" t="s">
        <v>1229</v>
      </c>
      <c r="F52" s="79" t="s">
        <v>1230</v>
      </c>
      <c r="G52" s="79" t="s">
        <v>1217</v>
      </c>
      <c r="H52" s="32"/>
      <c r="I52" s="32"/>
      <c r="J52" s="32"/>
      <c r="K52" s="32"/>
      <c r="L52" s="32">
        <v>6.97</v>
      </c>
      <c r="M52" s="146">
        <v>6.97</v>
      </c>
      <c r="N52" s="47"/>
      <c r="O52" s="107">
        <v>12</v>
      </c>
      <c r="P52" s="107"/>
      <c r="Q52" s="107"/>
      <c r="R52" s="107">
        <v>2.2999999999999998</v>
      </c>
      <c r="S52" s="109"/>
      <c r="T52" s="107">
        <v>6.2</v>
      </c>
      <c r="U52" s="109"/>
      <c r="V52" s="107">
        <v>4</v>
      </c>
      <c r="W52" s="107">
        <v>1</v>
      </c>
      <c r="X52" s="107">
        <v>4</v>
      </c>
      <c r="Y52" s="107">
        <v>5</v>
      </c>
      <c r="Z52" s="107">
        <v>0.2</v>
      </c>
      <c r="AA52" s="107">
        <v>0.2</v>
      </c>
      <c r="AB52" s="107">
        <v>0.2</v>
      </c>
      <c r="AC52" s="107">
        <v>0</v>
      </c>
      <c r="AD52" s="107">
        <v>0.02</v>
      </c>
      <c r="AE52" s="107">
        <v>0.1</v>
      </c>
      <c r="AF52" s="109">
        <v>6.1</v>
      </c>
      <c r="AG52" s="107">
        <v>12.1</v>
      </c>
      <c r="AH52" s="109">
        <v>1.4</v>
      </c>
      <c r="AI52" s="109">
        <v>5</v>
      </c>
      <c r="AJ52" s="107">
        <v>1</v>
      </c>
      <c r="AK52" s="107">
        <v>0.2</v>
      </c>
      <c r="AL52" s="109">
        <v>0.9</v>
      </c>
      <c r="AM52" s="107">
        <v>0.14000000000000001</v>
      </c>
      <c r="AN52" s="107">
        <v>0.8</v>
      </c>
      <c r="AO52" s="109">
        <v>0.17</v>
      </c>
      <c r="AP52" s="109">
        <v>0.49</v>
      </c>
      <c r="AQ52" s="109">
        <v>7.0000000000000007E-2</v>
      </c>
      <c r="AR52" s="109">
        <v>0.45</v>
      </c>
      <c r="AS52" s="121">
        <v>7.0000000000000007E-2</v>
      </c>
      <c r="AT52" s="168">
        <v>33.89</v>
      </c>
      <c r="AU52" s="108">
        <v>0.2</v>
      </c>
      <c r="AV52" s="107"/>
      <c r="AW52" s="109">
        <v>0.2</v>
      </c>
      <c r="AX52" s="109">
        <v>0.2</v>
      </c>
      <c r="AY52" s="109">
        <v>2.4</v>
      </c>
      <c r="AZ52" s="107">
        <v>0.9</v>
      </c>
    </row>
    <row r="53" spans="1:53" ht="15.75" x14ac:dyDescent="0.25">
      <c r="A53" s="67">
        <v>48</v>
      </c>
      <c r="B53" s="62">
        <v>18449</v>
      </c>
      <c r="C53" s="96" t="s">
        <v>776</v>
      </c>
      <c r="D53" s="79" t="s">
        <v>953</v>
      </c>
      <c r="E53" s="79" t="s">
        <v>1229</v>
      </c>
      <c r="F53" s="79" t="s">
        <v>1230</v>
      </c>
      <c r="G53" s="79" t="s">
        <v>1217</v>
      </c>
      <c r="H53" s="32"/>
      <c r="I53" s="32"/>
      <c r="J53" s="32"/>
      <c r="K53" s="32"/>
      <c r="L53" s="32">
        <v>8.7100000000000009</v>
      </c>
      <c r="M53" s="146">
        <v>8.7100000000000009</v>
      </c>
      <c r="N53" s="47"/>
      <c r="O53" s="107">
        <v>19</v>
      </c>
      <c r="P53" s="107"/>
      <c r="Q53" s="107"/>
      <c r="R53" s="107">
        <v>3.2</v>
      </c>
      <c r="S53" s="109"/>
      <c r="T53" s="107">
        <v>2</v>
      </c>
      <c r="U53" s="109"/>
      <c r="V53" s="107">
        <v>4</v>
      </c>
      <c r="W53" s="107">
        <v>2</v>
      </c>
      <c r="X53" s="107">
        <v>4</v>
      </c>
      <c r="Y53" s="107">
        <v>7</v>
      </c>
      <c r="Z53" s="107">
        <v>0.2</v>
      </c>
      <c r="AA53" s="107">
        <v>0.2</v>
      </c>
      <c r="AB53" s="107">
        <v>0.2</v>
      </c>
      <c r="AC53" s="107">
        <v>0</v>
      </c>
      <c r="AD53" s="107">
        <v>0.02</v>
      </c>
      <c r="AE53" s="107">
        <v>0.1</v>
      </c>
      <c r="AF53" s="109">
        <v>7</v>
      </c>
      <c r="AG53" s="107">
        <v>14.3</v>
      </c>
      <c r="AH53" s="109">
        <v>1.6</v>
      </c>
      <c r="AI53" s="109">
        <v>6.2</v>
      </c>
      <c r="AJ53" s="107">
        <v>1.3</v>
      </c>
      <c r="AK53" s="107">
        <v>0.28000000000000003</v>
      </c>
      <c r="AL53" s="109">
        <v>1.2</v>
      </c>
      <c r="AM53" s="107">
        <v>0.2</v>
      </c>
      <c r="AN53" s="107">
        <v>1.2</v>
      </c>
      <c r="AO53" s="109">
        <v>0.25</v>
      </c>
      <c r="AP53" s="109">
        <v>0.73</v>
      </c>
      <c r="AQ53" s="109">
        <v>0.1</v>
      </c>
      <c r="AR53" s="109">
        <v>0.66</v>
      </c>
      <c r="AS53" s="121">
        <v>0.1</v>
      </c>
      <c r="AT53" s="168">
        <v>42.120000000000005</v>
      </c>
      <c r="AU53" s="108">
        <v>0.2</v>
      </c>
      <c r="AV53" s="107"/>
      <c r="AW53" s="109">
        <v>0.2</v>
      </c>
      <c r="AX53" s="109">
        <v>0.2</v>
      </c>
      <c r="AY53" s="109">
        <v>2.6</v>
      </c>
      <c r="AZ53" s="107">
        <v>0.9</v>
      </c>
    </row>
    <row r="54" spans="1:53" ht="15.75" x14ac:dyDescent="0.25">
      <c r="A54" s="67">
        <v>49</v>
      </c>
      <c r="B54" s="62">
        <v>18524</v>
      </c>
      <c r="C54" s="96" t="s">
        <v>778</v>
      </c>
      <c r="D54" s="79" t="s">
        <v>953</v>
      </c>
      <c r="E54" s="79" t="s">
        <v>1229</v>
      </c>
      <c r="F54" s="79" t="s">
        <v>1230</v>
      </c>
      <c r="G54" s="79" t="s">
        <v>1217</v>
      </c>
      <c r="H54" s="32"/>
      <c r="I54" s="32"/>
      <c r="J54" s="32">
        <v>2.2000000000000002</v>
      </c>
      <c r="K54" s="32">
        <v>6.6</v>
      </c>
      <c r="L54" s="32">
        <v>6.8</v>
      </c>
      <c r="M54" s="146">
        <v>6.8</v>
      </c>
      <c r="N54" s="47"/>
      <c r="O54" s="107">
        <v>14.3</v>
      </c>
      <c r="P54" s="107"/>
      <c r="Q54" s="107"/>
      <c r="R54" s="107">
        <v>2.6</v>
      </c>
      <c r="S54" s="107"/>
      <c r="T54" s="107">
        <v>6.6</v>
      </c>
      <c r="U54" s="107"/>
      <c r="V54" s="107">
        <v>6.2</v>
      </c>
      <c r="W54" s="107">
        <v>2</v>
      </c>
      <c r="X54" s="107">
        <v>3.3</v>
      </c>
      <c r="Y54" s="107">
        <v>9</v>
      </c>
      <c r="Z54" s="109">
        <v>0.2</v>
      </c>
      <c r="AA54" s="109">
        <v>0.2</v>
      </c>
      <c r="AB54" s="109">
        <v>0.2</v>
      </c>
      <c r="AC54" s="107">
        <v>0.02</v>
      </c>
      <c r="AD54" s="109">
        <v>0.02</v>
      </c>
      <c r="AE54" s="109">
        <v>0.1</v>
      </c>
      <c r="AF54" s="107">
        <v>7.4</v>
      </c>
      <c r="AG54" s="107">
        <v>15.4</v>
      </c>
      <c r="AH54" s="107">
        <v>1.8</v>
      </c>
      <c r="AI54" s="107">
        <v>6.7</v>
      </c>
      <c r="AJ54" s="107">
        <v>1.4</v>
      </c>
      <c r="AK54" s="107">
        <v>0.28999999999999998</v>
      </c>
      <c r="AL54" s="107">
        <v>1.4</v>
      </c>
      <c r="AM54" s="107">
        <v>0.22</v>
      </c>
      <c r="AN54" s="107">
        <v>1.4</v>
      </c>
      <c r="AO54" s="107">
        <v>0.28999999999999998</v>
      </c>
      <c r="AP54" s="107">
        <v>0.84</v>
      </c>
      <c r="AQ54" s="107">
        <v>0.11</v>
      </c>
      <c r="AR54" s="107">
        <v>0.72</v>
      </c>
      <c r="AS54" s="121">
        <v>0.11</v>
      </c>
      <c r="AT54" s="168">
        <v>47.079999999999991</v>
      </c>
      <c r="AU54" s="134">
        <v>0.2</v>
      </c>
      <c r="AV54" s="107"/>
      <c r="AW54" s="109">
        <v>0.2</v>
      </c>
      <c r="AX54" s="109">
        <v>0.2</v>
      </c>
      <c r="AY54" s="107">
        <v>2.4</v>
      </c>
      <c r="AZ54" s="107">
        <v>0.7</v>
      </c>
    </row>
    <row r="55" spans="1:53" ht="15.75" x14ac:dyDescent="0.25">
      <c r="A55" s="67">
        <v>50</v>
      </c>
      <c r="B55" s="62">
        <v>18525</v>
      </c>
      <c r="C55" s="96" t="s">
        <v>777</v>
      </c>
      <c r="D55" s="79" t="s">
        <v>953</v>
      </c>
      <c r="E55" s="79" t="s">
        <v>1229</v>
      </c>
      <c r="F55" s="79" t="s">
        <v>1230</v>
      </c>
      <c r="G55" s="79" t="s">
        <v>1217</v>
      </c>
      <c r="H55" s="32"/>
      <c r="I55" s="32"/>
      <c r="J55" s="32"/>
      <c r="K55" s="32"/>
      <c r="L55" s="32">
        <v>7.67</v>
      </c>
      <c r="M55" s="146">
        <v>7.67</v>
      </c>
      <c r="N55" s="47"/>
      <c r="O55" s="107">
        <v>14</v>
      </c>
      <c r="P55" s="107"/>
      <c r="Q55" s="107"/>
      <c r="R55" s="107">
        <v>3.4</v>
      </c>
      <c r="S55" s="109"/>
      <c r="T55" s="107">
        <v>7</v>
      </c>
      <c r="U55" s="109"/>
      <c r="V55" s="107">
        <v>10</v>
      </c>
      <c r="W55" s="107">
        <v>3</v>
      </c>
      <c r="X55" s="107">
        <v>2</v>
      </c>
      <c r="Y55" s="107">
        <v>11</v>
      </c>
      <c r="Z55" s="107">
        <v>0.2</v>
      </c>
      <c r="AA55" s="107">
        <v>0.2</v>
      </c>
      <c r="AB55" s="107">
        <v>0.2</v>
      </c>
      <c r="AC55" s="107">
        <v>0</v>
      </c>
      <c r="AD55" s="107">
        <v>0.02</v>
      </c>
      <c r="AE55" s="107">
        <v>0.1</v>
      </c>
      <c r="AF55" s="109">
        <v>6.8</v>
      </c>
      <c r="AG55" s="107">
        <v>15.3</v>
      </c>
      <c r="AH55" s="109">
        <v>1.8</v>
      </c>
      <c r="AI55" s="109">
        <v>7.3</v>
      </c>
      <c r="AJ55" s="107" t="s">
        <v>730</v>
      </c>
      <c r="AK55" s="107">
        <v>0.36</v>
      </c>
      <c r="AL55" s="109">
        <v>1.7</v>
      </c>
      <c r="AM55" s="107">
        <v>0.27</v>
      </c>
      <c r="AN55" s="107">
        <v>1.7</v>
      </c>
      <c r="AO55" s="109">
        <v>0.36</v>
      </c>
      <c r="AP55" s="109">
        <v>1.0900000000000001</v>
      </c>
      <c r="AQ55" s="109">
        <v>0.15</v>
      </c>
      <c r="AR55" s="109">
        <v>0.97</v>
      </c>
      <c r="AS55" s="121">
        <v>0.14000000000000001</v>
      </c>
      <c r="AT55" s="168">
        <v>50.540000000000013</v>
      </c>
      <c r="AU55" s="108">
        <v>0.2</v>
      </c>
      <c r="AV55" s="107"/>
      <c r="AW55" s="109">
        <v>0.2</v>
      </c>
      <c r="AX55" s="109">
        <v>0.2</v>
      </c>
      <c r="AY55" s="109">
        <v>2.1</v>
      </c>
      <c r="AZ55" s="107">
        <v>0.7</v>
      </c>
    </row>
    <row r="56" spans="1:53" ht="15.75" x14ac:dyDescent="0.25">
      <c r="A56" s="67">
        <v>51</v>
      </c>
      <c r="B56" s="62">
        <v>18550</v>
      </c>
      <c r="C56" s="96" t="s">
        <v>772</v>
      </c>
      <c r="D56" s="79" t="s">
        <v>953</v>
      </c>
      <c r="E56" s="79" t="s">
        <v>1229</v>
      </c>
      <c r="F56" s="79" t="s">
        <v>1230</v>
      </c>
      <c r="G56" s="79" t="s">
        <v>1217</v>
      </c>
      <c r="H56" s="32"/>
      <c r="I56" s="32"/>
      <c r="J56" s="32"/>
      <c r="K56" s="32"/>
      <c r="L56" s="32">
        <v>6.69</v>
      </c>
      <c r="M56" s="146">
        <v>6.69</v>
      </c>
      <c r="N56" s="47"/>
      <c r="O56" s="107">
        <v>8</v>
      </c>
      <c r="P56" s="107"/>
      <c r="Q56" s="107"/>
      <c r="R56" s="107">
        <v>2.4</v>
      </c>
      <c r="S56" s="109"/>
      <c r="T56" s="107">
        <v>5.6</v>
      </c>
      <c r="U56" s="109"/>
      <c r="V56" s="107">
        <v>7</v>
      </c>
      <c r="W56" s="107">
        <v>3</v>
      </c>
      <c r="X56" s="107">
        <v>4</v>
      </c>
      <c r="Y56" s="107">
        <v>9</v>
      </c>
      <c r="Z56" s="107">
        <v>0.2</v>
      </c>
      <c r="AA56" s="107">
        <v>0.2</v>
      </c>
      <c r="AB56" s="107">
        <v>0.2</v>
      </c>
      <c r="AC56" s="107">
        <v>0</v>
      </c>
      <c r="AD56" s="107">
        <v>0.02</v>
      </c>
      <c r="AE56" s="107">
        <v>0.1</v>
      </c>
      <c r="AF56" s="109">
        <v>4.8</v>
      </c>
      <c r="AG56" s="107">
        <v>11.2</v>
      </c>
      <c r="AH56" s="109">
        <v>1.2</v>
      </c>
      <c r="AI56" s="109">
        <v>5</v>
      </c>
      <c r="AJ56" s="107">
        <v>1.1000000000000001</v>
      </c>
      <c r="AK56" s="107">
        <v>0.25</v>
      </c>
      <c r="AL56" s="109">
        <v>1.3</v>
      </c>
      <c r="AM56" s="107">
        <v>0.21</v>
      </c>
      <c r="AN56" s="107">
        <v>1.3</v>
      </c>
      <c r="AO56" s="109">
        <v>0.28999999999999998</v>
      </c>
      <c r="AP56" s="109">
        <v>0.85</v>
      </c>
      <c r="AQ56" s="109">
        <v>0.12</v>
      </c>
      <c r="AR56" s="109">
        <v>0.75</v>
      </c>
      <c r="AS56" s="121">
        <v>0.11</v>
      </c>
      <c r="AT56" s="168">
        <v>37.480000000000004</v>
      </c>
      <c r="AU56" s="108">
        <v>0.2</v>
      </c>
      <c r="AV56" s="107"/>
      <c r="AW56" s="109">
        <v>0.2</v>
      </c>
      <c r="AX56" s="109">
        <v>0.2</v>
      </c>
      <c r="AY56" s="109">
        <v>1.6</v>
      </c>
      <c r="AZ56" s="107">
        <v>0.9</v>
      </c>
    </row>
    <row r="57" spans="1:53" s="33" customFormat="1" ht="15.75" x14ac:dyDescent="0.25">
      <c r="A57" s="67">
        <v>52</v>
      </c>
      <c r="B57" s="62">
        <v>20003</v>
      </c>
      <c r="C57" s="96" t="s">
        <v>776</v>
      </c>
      <c r="D57" s="79" t="s">
        <v>953</v>
      </c>
      <c r="E57" s="79" t="s">
        <v>1229</v>
      </c>
      <c r="F57" s="79" t="s">
        <v>1230</v>
      </c>
      <c r="G57" s="79" t="s">
        <v>1217</v>
      </c>
      <c r="H57" s="32"/>
      <c r="I57" s="32"/>
      <c r="J57" s="32">
        <v>2.5</v>
      </c>
      <c r="K57" s="32">
        <v>9.6999999999999993</v>
      </c>
      <c r="L57" s="32">
        <v>9.9</v>
      </c>
      <c r="M57" s="146">
        <v>9.9</v>
      </c>
      <c r="N57" s="47"/>
      <c r="O57" s="107">
        <v>18.3</v>
      </c>
      <c r="P57" s="107"/>
      <c r="Q57" s="107"/>
      <c r="R57" s="107">
        <v>4</v>
      </c>
      <c r="S57" s="107"/>
      <c r="T57" s="107">
        <v>14.7</v>
      </c>
      <c r="U57" s="107"/>
      <c r="V57" s="107">
        <v>9.5</v>
      </c>
      <c r="W57" s="107">
        <v>6</v>
      </c>
      <c r="X57" s="107">
        <v>3.6</v>
      </c>
      <c r="Y57" s="107">
        <v>18</v>
      </c>
      <c r="Z57" s="109">
        <v>0.2</v>
      </c>
      <c r="AA57" s="109">
        <v>0.2</v>
      </c>
      <c r="AB57" s="109">
        <v>0.2</v>
      </c>
      <c r="AC57" s="107">
        <v>0.08</v>
      </c>
      <c r="AD57" s="107">
        <v>0.02</v>
      </c>
      <c r="AE57" s="109">
        <v>0.1</v>
      </c>
      <c r="AF57" s="107">
        <v>6.8</v>
      </c>
      <c r="AG57" s="107">
        <v>16</v>
      </c>
      <c r="AH57" s="107">
        <v>2</v>
      </c>
      <c r="AI57" s="107">
        <v>8.6</v>
      </c>
      <c r="AJ57" s="107">
        <v>2.2000000000000002</v>
      </c>
      <c r="AK57" s="107">
        <v>0.53</v>
      </c>
      <c r="AL57" s="107">
        <v>2.7</v>
      </c>
      <c r="AM57" s="107">
        <v>0.45</v>
      </c>
      <c r="AN57" s="107">
        <v>2.9</v>
      </c>
      <c r="AO57" s="107">
        <v>0.62</v>
      </c>
      <c r="AP57" s="107">
        <v>1.77</v>
      </c>
      <c r="AQ57" s="107">
        <v>0.24</v>
      </c>
      <c r="AR57" s="107">
        <v>1.47</v>
      </c>
      <c r="AS57" s="121">
        <v>0.21</v>
      </c>
      <c r="AT57" s="168">
        <v>64.490000000000009</v>
      </c>
      <c r="AU57" s="134">
        <v>0.2</v>
      </c>
      <c r="AV57" s="107"/>
      <c r="AW57" s="109">
        <v>0.2</v>
      </c>
      <c r="AX57" s="109">
        <v>0.2</v>
      </c>
      <c r="AY57" s="107">
        <v>2.6</v>
      </c>
      <c r="AZ57" s="107">
        <v>1.7</v>
      </c>
      <c r="BA57" s="61"/>
    </row>
    <row r="58" spans="1:53" s="33" customFormat="1" ht="15.75" x14ac:dyDescent="0.25">
      <c r="A58" s="67">
        <v>53</v>
      </c>
      <c r="B58" s="62">
        <v>20008</v>
      </c>
      <c r="C58" s="96" t="s">
        <v>773</v>
      </c>
      <c r="D58" s="79" t="s">
        <v>953</v>
      </c>
      <c r="E58" s="79" t="s">
        <v>1229</v>
      </c>
      <c r="F58" s="79" t="s">
        <v>1230</v>
      </c>
      <c r="G58" s="79" t="s">
        <v>1217</v>
      </c>
      <c r="H58" s="32"/>
      <c r="I58" s="32"/>
      <c r="J58" s="32">
        <v>2.6</v>
      </c>
      <c r="K58" s="32">
        <v>6.3</v>
      </c>
      <c r="L58" s="32">
        <v>6.5</v>
      </c>
      <c r="M58" s="146">
        <v>6.5</v>
      </c>
      <c r="N58" s="47"/>
      <c r="O58" s="107">
        <v>8.1999999999999993</v>
      </c>
      <c r="P58" s="107"/>
      <c r="Q58" s="107"/>
      <c r="R58" s="107">
        <v>1.2</v>
      </c>
      <c r="S58" s="107"/>
      <c r="T58" s="107">
        <v>3</v>
      </c>
      <c r="U58" s="107"/>
      <c r="V58" s="107">
        <v>6.1</v>
      </c>
      <c r="W58" s="107">
        <v>1</v>
      </c>
      <c r="X58" s="107">
        <v>2.8</v>
      </c>
      <c r="Y58" s="107">
        <v>9</v>
      </c>
      <c r="Z58" s="109">
        <v>0.2</v>
      </c>
      <c r="AA58" s="109">
        <v>0.2</v>
      </c>
      <c r="AB58" s="109">
        <v>0.2</v>
      </c>
      <c r="AC58" s="107">
        <v>0.03</v>
      </c>
      <c r="AD58" s="109">
        <v>0.02</v>
      </c>
      <c r="AE58" s="109">
        <v>0.1</v>
      </c>
      <c r="AF58" s="107">
        <v>7</v>
      </c>
      <c r="AG58" s="107">
        <v>14.7</v>
      </c>
      <c r="AH58" s="107">
        <v>1.7</v>
      </c>
      <c r="AI58" s="107">
        <v>6.7</v>
      </c>
      <c r="AJ58" s="107">
        <v>1.5</v>
      </c>
      <c r="AK58" s="107">
        <v>0.23</v>
      </c>
      <c r="AL58" s="107">
        <v>1.6</v>
      </c>
      <c r="AM58" s="107">
        <v>0.26</v>
      </c>
      <c r="AN58" s="107">
        <v>1.6</v>
      </c>
      <c r="AO58" s="107">
        <v>0.33</v>
      </c>
      <c r="AP58" s="107">
        <v>0.89</v>
      </c>
      <c r="AQ58" s="107">
        <v>0.11</v>
      </c>
      <c r="AR58" s="107">
        <v>0.67</v>
      </c>
      <c r="AS58" s="121">
        <v>0.09</v>
      </c>
      <c r="AT58" s="168">
        <v>46.38</v>
      </c>
      <c r="AU58" s="134">
        <v>0.2</v>
      </c>
      <c r="AV58" s="107"/>
      <c r="AW58" s="109">
        <v>0.2</v>
      </c>
      <c r="AX58" s="109">
        <v>0.2</v>
      </c>
      <c r="AY58" s="107">
        <v>1.4</v>
      </c>
      <c r="AZ58" s="107">
        <v>0.7</v>
      </c>
      <c r="BA58" s="61"/>
    </row>
    <row r="59" spans="1:53" ht="15.75" x14ac:dyDescent="0.25">
      <c r="A59" s="67">
        <v>54</v>
      </c>
      <c r="B59" s="62">
        <v>21692</v>
      </c>
      <c r="C59" s="96" t="s">
        <v>774</v>
      </c>
      <c r="D59" s="79" t="s">
        <v>953</v>
      </c>
      <c r="E59" s="79" t="s">
        <v>1229</v>
      </c>
      <c r="F59" s="79" t="s">
        <v>1230</v>
      </c>
      <c r="G59" s="79" t="s">
        <v>1217</v>
      </c>
      <c r="H59" s="32"/>
      <c r="I59" s="32"/>
      <c r="J59" s="32">
        <v>3.4</v>
      </c>
      <c r="K59" s="32">
        <v>10.3</v>
      </c>
      <c r="L59" s="32">
        <v>10.7</v>
      </c>
      <c r="M59" s="146">
        <v>10.7</v>
      </c>
      <c r="N59" s="47"/>
      <c r="O59" s="107">
        <v>16.8</v>
      </c>
      <c r="P59" s="107"/>
      <c r="Q59" s="107"/>
      <c r="R59" s="107">
        <v>4</v>
      </c>
      <c r="S59" s="107"/>
      <c r="T59" s="107">
        <v>1.8</v>
      </c>
      <c r="U59" s="107"/>
      <c r="V59" s="107">
        <v>7.1</v>
      </c>
      <c r="W59" s="107">
        <v>3</v>
      </c>
      <c r="X59" s="107">
        <v>2.8</v>
      </c>
      <c r="Y59" s="107">
        <v>11</v>
      </c>
      <c r="Z59" s="109">
        <v>0.2</v>
      </c>
      <c r="AA59" s="109">
        <v>0.2</v>
      </c>
      <c r="AB59" s="109">
        <v>0.2</v>
      </c>
      <c r="AC59" s="107">
        <v>0.04</v>
      </c>
      <c r="AD59" s="107">
        <v>0.02</v>
      </c>
      <c r="AE59" s="109">
        <v>0.1</v>
      </c>
      <c r="AF59" s="107">
        <v>7.7</v>
      </c>
      <c r="AG59" s="107">
        <v>15.6</v>
      </c>
      <c r="AH59" s="107">
        <v>1.8</v>
      </c>
      <c r="AI59" s="107">
        <v>7</v>
      </c>
      <c r="AJ59" s="107">
        <v>1.4</v>
      </c>
      <c r="AK59" s="107">
        <v>0.31</v>
      </c>
      <c r="AL59" s="107">
        <v>1.5</v>
      </c>
      <c r="AM59" s="107">
        <v>0.25</v>
      </c>
      <c r="AN59" s="107">
        <v>1.7</v>
      </c>
      <c r="AO59" s="107">
        <v>0.37</v>
      </c>
      <c r="AP59" s="107">
        <v>1.1100000000000001</v>
      </c>
      <c r="AQ59" s="107">
        <v>0.16</v>
      </c>
      <c r="AR59" s="107">
        <v>0.99</v>
      </c>
      <c r="AS59" s="121">
        <v>0.15</v>
      </c>
      <c r="AT59" s="168">
        <v>51.039999999999992</v>
      </c>
      <c r="AU59" s="134">
        <v>0.2</v>
      </c>
      <c r="AV59" s="107"/>
      <c r="AW59" s="109">
        <v>0.2</v>
      </c>
      <c r="AX59" s="109">
        <v>0.2</v>
      </c>
      <c r="AY59" s="107">
        <v>2.9</v>
      </c>
      <c r="AZ59" s="107">
        <v>1</v>
      </c>
    </row>
    <row r="60" spans="1:53" ht="15.75" x14ac:dyDescent="0.25">
      <c r="A60" s="67">
        <v>55</v>
      </c>
      <c r="B60" s="62">
        <v>22079</v>
      </c>
      <c r="C60" s="96" t="s">
        <v>777</v>
      </c>
      <c r="D60" s="79" t="s">
        <v>953</v>
      </c>
      <c r="E60" s="79" t="s">
        <v>1229</v>
      </c>
      <c r="F60" s="79" t="s">
        <v>1230</v>
      </c>
      <c r="G60" s="79" t="s">
        <v>1217</v>
      </c>
      <c r="H60" s="32"/>
      <c r="I60" s="32"/>
      <c r="J60" s="32"/>
      <c r="K60" s="32"/>
      <c r="L60" s="32">
        <v>20.92</v>
      </c>
      <c r="M60" s="146">
        <v>20.92</v>
      </c>
      <c r="N60" s="47"/>
      <c r="O60" s="107">
        <v>40</v>
      </c>
      <c r="P60" s="107"/>
      <c r="Q60" s="107"/>
      <c r="R60" s="107">
        <v>6.8</v>
      </c>
      <c r="S60" s="109"/>
      <c r="T60" s="107">
        <v>8.8000000000000007</v>
      </c>
      <c r="U60" s="109"/>
      <c r="V60" s="107">
        <v>12</v>
      </c>
      <c r="W60" s="107">
        <v>3</v>
      </c>
      <c r="X60" s="107">
        <v>5</v>
      </c>
      <c r="Y60" s="107">
        <v>13</v>
      </c>
      <c r="Z60" s="107">
        <v>0.2</v>
      </c>
      <c r="AA60" s="107">
        <v>0.2</v>
      </c>
      <c r="AB60" s="107">
        <v>0.2</v>
      </c>
      <c r="AC60" s="107">
        <v>0</v>
      </c>
      <c r="AD60" s="107">
        <v>0</v>
      </c>
      <c r="AE60" s="107">
        <v>0.1</v>
      </c>
      <c r="AF60" s="109">
        <v>17.399999999999999</v>
      </c>
      <c r="AG60" s="107">
        <v>39.299999999999997</v>
      </c>
      <c r="AH60" s="109">
        <v>4.0999999999999996</v>
      </c>
      <c r="AI60" s="109">
        <v>15.3</v>
      </c>
      <c r="AJ60" s="107">
        <v>2.9</v>
      </c>
      <c r="AK60" s="107">
        <v>0.59</v>
      </c>
      <c r="AL60" s="109">
        <v>2.6</v>
      </c>
      <c r="AM60" s="107">
        <v>0.39</v>
      </c>
      <c r="AN60" s="107">
        <v>2.2999999999999998</v>
      </c>
      <c r="AO60" s="109">
        <v>0.48</v>
      </c>
      <c r="AP60" s="109">
        <v>1.39</v>
      </c>
      <c r="AQ60" s="109">
        <v>0.2</v>
      </c>
      <c r="AR60" s="109">
        <v>1.3</v>
      </c>
      <c r="AS60" s="121">
        <v>0.2</v>
      </c>
      <c r="AT60" s="168">
        <v>101.45</v>
      </c>
      <c r="AU60" s="108">
        <v>0.2</v>
      </c>
      <c r="AV60" s="107"/>
      <c r="AW60" s="109">
        <v>0.2</v>
      </c>
      <c r="AX60" s="109">
        <v>0.2</v>
      </c>
      <c r="AY60" s="109">
        <v>7.2</v>
      </c>
      <c r="AZ60" s="107">
        <v>3.1</v>
      </c>
    </row>
    <row r="61" spans="1:53" ht="15.75" x14ac:dyDescent="0.25">
      <c r="A61" s="67">
        <v>56</v>
      </c>
      <c r="B61" s="62">
        <v>25350</v>
      </c>
      <c r="C61" s="96" t="s">
        <v>777</v>
      </c>
      <c r="D61" s="79" t="s">
        <v>953</v>
      </c>
      <c r="E61" s="79" t="s">
        <v>1229</v>
      </c>
      <c r="F61" s="79" t="s">
        <v>1230</v>
      </c>
      <c r="G61" s="79" t="s">
        <v>1217</v>
      </c>
      <c r="H61" s="32"/>
      <c r="I61" s="32"/>
      <c r="J61" s="32"/>
      <c r="K61" s="32"/>
      <c r="L61" s="32">
        <v>24.58</v>
      </c>
      <c r="M61" s="146">
        <v>24.58</v>
      </c>
      <c r="N61" s="47"/>
      <c r="O61" s="107">
        <v>22</v>
      </c>
      <c r="P61" s="107"/>
      <c r="Q61" s="107"/>
      <c r="R61" s="107">
        <v>6.5</v>
      </c>
      <c r="S61" s="109"/>
      <c r="T61" s="107">
        <v>10.1</v>
      </c>
      <c r="U61" s="109"/>
      <c r="V61" s="107">
        <v>12</v>
      </c>
      <c r="W61" s="107">
        <v>4</v>
      </c>
      <c r="X61" s="107">
        <v>4</v>
      </c>
      <c r="Y61" s="107">
        <v>16</v>
      </c>
      <c r="Z61" s="107">
        <v>0.2</v>
      </c>
      <c r="AA61" s="107">
        <v>0.2</v>
      </c>
      <c r="AB61" s="107">
        <v>0.2</v>
      </c>
      <c r="AC61" s="107">
        <v>0</v>
      </c>
      <c r="AD61" s="107">
        <v>0</v>
      </c>
      <c r="AE61" s="107">
        <v>0.1</v>
      </c>
      <c r="AF61" s="109">
        <v>12.7</v>
      </c>
      <c r="AG61" s="107">
        <v>26.9</v>
      </c>
      <c r="AH61" s="109">
        <v>3.1</v>
      </c>
      <c r="AI61" s="109">
        <v>11.9</v>
      </c>
      <c r="AJ61" s="107">
        <v>2.4</v>
      </c>
      <c r="AK61" s="107">
        <v>0.54</v>
      </c>
      <c r="AL61" s="109">
        <v>2.5</v>
      </c>
      <c r="AM61" s="107">
        <v>0.4</v>
      </c>
      <c r="AN61" s="107">
        <v>2.6</v>
      </c>
      <c r="AO61" s="109">
        <v>0.55000000000000004</v>
      </c>
      <c r="AP61" s="109">
        <v>1.67</v>
      </c>
      <c r="AQ61" s="109">
        <v>0.24</v>
      </c>
      <c r="AR61" s="109">
        <v>1.57</v>
      </c>
      <c r="AS61" s="121">
        <v>0.25</v>
      </c>
      <c r="AT61" s="168">
        <v>83.319999999999979</v>
      </c>
      <c r="AU61" s="108">
        <v>0.2</v>
      </c>
      <c r="AV61" s="107"/>
      <c r="AW61" s="109">
        <v>0.2</v>
      </c>
      <c r="AX61" s="109">
        <v>0.2</v>
      </c>
      <c r="AY61" s="109">
        <v>4.5999999999999996</v>
      </c>
      <c r="AZ61" s="107">
        <v>1.6</v>
      </c>
    </row>
    <row r="62" spans="1:53" ht="15.75" x14ac:dyDescent="0.25">
      <c r="A62" s="67">
        <v>57</v>
      </c>
      <c r="B62" s="62">
        <v>1448</v>
      </c>
      <c r="C62" s="96" t="s">
        <v>760</v>
      </c>
      <c r="D62" s="79" t="s">
        <v>953</v>
      </c>
      <c r="E62" s="79" t="s">
        <v>1229</v>
      </c>
      <c r="F62" s="79" t="s">
        <v>1230</v>
      </c>
      <c r="G62" s="79" t="s">
        <v>1217</v>
      </c>
      <c r="H62" s="32">
        <v>1.72</v>
      </c>
      <c r="I62" s="32">
        <v>5.85</v>
      </c>
      <c r="J62" s="32"/>
      <c r="K62" s="32"/>
      <c r="L62" s="32"/>
      <c r="M62" s="146">
        <v>5.85</v>
      </c>
      <c r="N62" s="47"/>
      <c r="O62" s="107">
        <v>21.7</v>
      </c>
      <c r="P62" s="107"/>
      <c r="Q62" s="107"/>
      <c r="R62" s="107">
        <v>2.27</v>
      </c>
      <c r="S62" s="107"/>
      <c r="T62" s="107">
        <v>8.3000000000000007</v>
      </c>
      <c r="U62" s="107"/>
      <c r="V62" s="107">
        <v>5.76</v>
      </c>
      <c r="W62" s="109">
        <v>0.29199999999999998</v>
      </c>
      <c r="X62" s="107">
        <v>0.3</v>
      </c>
      <c r="Y62" s="107">
        <v>6.84</v>
      </c>
      <c r="Z62" s="107">
        <v>4.47</v>
      </c>
      <c r="AA62" s="109">
        <v>0.29199999999999998</v>
      </c>
      <c r="AB62" s="109">
        <v>0.29199999999999998</v>
      </c>
      <c r="AC62" s="109">
        <v>0.29199999999999998</v>
      </c>
      <c r="AD62" s="107">
        <v>0.61399999999999999</v>
      </c>
      <c r="AE62" s="109">
        <v>0.1</v>
      </c>
      <c r="AF62" s="107">
        <v>4.75</v>
      </c>
      <c r="AG62" s="107">
        <v>13.1</v>
      </c>
      <c r="AH62" s="107">
        <v>2.62</v>
      </c>
      <c r="AI62" s="107">
        <v>6.23</v>
      </c>
      <c r="AJ62" s="107">
        <v>1.65</v>
      </c>
      <c r="AK62" s="107">
        <v>0.32200000000000001</v>
      </c>
      <c r="AL62" s="107">
        <v>0.99399999999999999</v>
      </c>
      <c r="AM62" s="107">
        <v>0.23400000000000001</v>
      </c>
      <c r="AN62" s="107">
        <v>1.2</v>
      </c>
      <c r="AO62" s="107">
        <v>7.2999999999999995E-2</v>
      </c>
      <c r="AP62" s="107">
        <v>0.81899999999999995</v>
      </c>
      <c r="AQ62" s="109">
        <v>7.3099999999999998E-2</v>
      </c>
      <c r="AR62" s="107">
        <v>0.52600000000000002</v>
      </c>
      <c r="AS62" s="114">
        <v>0.14599999999999999</v>
      </c>
      <c r="AT62" s="168">
        <v>39.577100000000009</v>
      </c>
      <c r="AU62" s="134">
        <v>0.29199999999999998</v>
      </c>
      <c r="AV62" s="109">
        <v>0.29199999999999998</v>
      </c>
      <c r="AW62" s="107">
        <v>15.8</v>
      </c>
      <c r="AX62" s="109">
        <v>0.29199999999999998</v>
      </c>
      <c r="AY62" s="107">
        <v>1.68</v>
      </c>
      <c r="AZ62" s="107">
        <v>4.12</v>
      </c>
    </row>
    <row r="63" spans="1:53" ht="15.75" x14ac:dyDescent="0.25">
      <c r="A63" s="157">
        <v>57</v>
      </c>
      <c r="B63" s="62">
        <v>1448</v>
      </c>
      <c r="C63" s="96" t="s">
        <v>760</v>
      </c>
      <c r="D63" s="79" t="s">
        <v>953</v>
      </c>
      <c r="E63" s="79" t="s">
        <v>1229</v>
      </c>
      <c r="F63" s="79" t="s">
        <v>1230</v>
      </c>
      <c r="G63" s="79" t="s">
        <v>1217</v>
      </c>
      <c r="H63" s="32"/>
      <c r="I63" s="32"/>
      <c r="J63" s="32"/>
      <c r="K63" s="32"/>
      <c r="L63" s="32">
        <v>6.06</v>
      </c>
      <c r="M63" s="146">
        <v>6.06</v>
      </c>
      <c r="N63" s="47"/>
      <c r="O63" s="107">
        <v>12</v>
      </c>
      <c r="P63" s="107"/>
      <c r="Q63" s="107"/>
      <c r="R63" s="107">
        <v>2.2999999999999998</v>
      </c>
      <c r="S63" s="107"/>
      <c r="T63" s="107">
        <v>5.2</v>
      </c>
      <c r="U63" s="107"/>
      <c r="V63" s="107">
        <v>6</v>
      </c>
      <c r="W63" s="107">
        <v>2</v>
      </c>
      <c r="X63" s="107">
        <v>2</v>
      </c>
      <c r="Y63" s="107">
        <v>7</v>
      </c>
      <c r="Z63" s="109">
        <v>0.2</v>
      </c>
      <c r="AA63" s="109">
        <v>0.2</v>
      </c>
      <c r="AB63" s="109">
        <v>0.2</v>
      </c>
      <c r="AC63" s="107">
        <v>0</v>
      </c>
      <c r="AD63" s="109">
        <v>0.02</v>
      </c>
      <c r="AE63" s="109">
        <v>0.1</v>
      </c>
      <c r="AF63" s="107">
        <v>5</v>
      </c>
      <c r="AG63" s="107">
        <v>12.1</v>
      </c>
      <c r="AH63" s="107">
        <v>1.5</v>
      </c>
      <c r="AI63" s="107">
        <v>6.2</v>
      </c>
      <c r="AJ63" s="107">
        <v>1.4</v>
      </c>
      <c r="AK63" s="107">
        <v>0.32</v>
      </c>
      <c r="AL63" s="107">
        <v>1.5</v>
      </c>
      <c r="AM63" s="107">
        <v>0.23</v>
      </c>
      <c r="AN63" s="107">
        <v>1.3</v>
      </c>
      <c r="AO63" s="107">
        <v>0.26</v>
      </c>
      <c r="AP63" s="107">
        <v>0.72</v>
      </c>
      <c r="AQ63" s="107">
        <v>0.1</v>
      </c>
      <c r="AR63" s="107">
        <v>0.61</v>
      </c>
      <c r="AS63" s="121">
        <v>0.09</v>
      </c>
      <c r="AT63" s="168">
        <v>38.33</v>
      </c>
      <c r="AU63" s="134">
        <v>0.2</v>
      </c>
      <c r="AV63" s="107"/>
      <c r="AW63" s="109">
        <v>0.2</v>
      </c>
      <c r="AX63" s="109">
        <v>0.2</v>
      </c>
      <c r="AY63" s="107">
        <v>1.6</v>
      </c>
      <c r="AZ63" s="107">
        <v>0.7</v>
      </c>
    </row>
    <row r="64" spans="1:53" ht="15.75" x14ac:dyDescent="0.25">
      <c r="A64" s="157">
        <v>59</v>
      </c>
      <c r="B64" s="62">
        <v>1452</v>
      </c>
      <c r="C64" s="96" t="s">
        <v>760</v>
      </c>
      <c r="D64" s="79" t="s">
        <v>953</v>
      </c>
      <c r="E64" s="79" t="s">
        <v>1229</v>
      </c>
      <c r="F64" s="79" t="s">
        <v>1230</v>
      </c>
      <c r="G64" s="79" t="s">
        <v>1217</v>
      </c>
      <c r="H64" s="32">
        <v>2.33</v>
      </c>
      <c r="I64" s="32">
        <v>3.23</v>
      </c>
      <c r="J64" s="32"/>
      <c r="K64" s="32"/>
      <c r="L64" s="32"/>
      <c r="M64" s="146">
        <v>3.23</v>
      </c>
      <c r="N64" s="47"/>
      <c r="O64" s="107">
        <v>19.7</v>
      </c>
      <c r="P64" s="107"/>
      <c r="Q64" s="107"/>
      <c r="R64" s="107">
        <v>2.39</v>
      </c>
      <c r="S64" s="107"/>
      <c r="T64" s="107">
        <v>7.5</v>
      </c>
      <c r="U64" s="107"/>
      <c r="V64" s="107">
        <v>8.27</v>
      </c>
      <c r="W64" s="109">
        <v>0.161</v>
      </c>
      <c r="X64" s="107">
        <v>1.1000000000000001</v>
      </c>
      <c r="Y64" s="107">
        <v>8.24</v>
      </c>
      <c r="Z64" s="107">
        <v>4.84</v>
      </c>
      <c r="AA64" s="109">
        <v>0.161</v>
      </c>
      <c r="AB64" s="109">
        <v>0.161</v>
      </c>
      <c r="AC64" s="109">
        <v>0.161</v>
      </c>
      <c r="AD64" s="107">
        <v>0.46800000000000003</v>
      </c>
      <c r="AE64" s="109">
        <v>0.1</v>
      </c>
      <c r="AF64" s="107">
        <v>4.34</v>
      </c>
      <c r="AG64" s="107">
        <v>10.8</v>
      </c>
      <c r="AH64" s="107">
        <v>2.1</v>
      </c>
      <c r="AI64" s="107">
        <v>5.0599999999999996</v>
      </c>
      <c r="AJ64" s="107">
        <v>1.24</v>
      </c>
      <c r="AK64" s="107">
        <v>0.25800000000000001</v>
      </c>
      <c r="AL64" s="107">
        <v>0.91100000000000003</v>
      </c>
      <c r="AM64" s="107">
        <v>0.23400000000000001</v>
      </c>
      <c r="AN64" s="107">
        <v>1.2</v>
      </c>
      <c r="AO64" s="107">
        <v>4.0300000000000002E-2</v>
      </c>
      <c r="AP64" s="107">
        <v>0.871</v>
      </c>
      <c r="AQ64" s="109">
        <v>4.0300000000000002E-2</v>
      </c>
      <c r="AR64" s="107">
        <v>0.66100000000000003</v>
      </c>
      <c r="AS64" s="121">
        <v>0.121</v>
      </c>
      <c r="AT64" s="168">
        <v>36.11660000000002</v>
      </c>
      <c r="AU64" s="134">
        <v>0.161</v>
      </c>
      <c r="AV64" s="109">
        <v>0.161</v>
      </c>
      <c r="AW64" s="107">
        <v>13.2</v>
      </c>
      <c r="AX64" s="109">
        <v>0.161</v>
      </c>
      <c r="AY64" s="107">
        <v>1.39</v>
      </c>
      <c r="AZ64" s="107">
        <v>2.39</v>
      </c>
    </row>
    <row r="65" spans="1:53" ht="15.75" x14ac:dyDescent="0.25">
      <c r="A65" s="157">
        <v>59</v>
      </c>
      <c r="B65" s="62">
        <v>1452</v>
      </c>
      <c r="C65" s="96" t="s">
        <v>760</v>
      </c>
      <c r="D65" s="79" t="s">
        <v>953</v>
      </c>
      <c r="E65" s="79" t="s">
        <v>1229</v>
      </c>
      <c r="F65" s="79" t="s">
        <v>1230</v>
      </c>
      <c r="G65" s="79" t="s">
        <v>1217</v>
      </c>
      <c r="H65" s="32"/>
      <c r="I65" s="32"/>
      <c r="J65" s="32"/>
      <c r="K65" s="32"/>
      <c r="L65" s="32">
        <v>3.31</v>
      </c>
      <c r="M65" s="146">
        <v>3.31</v>
      </c>
      <c r="N65" s="47"/>
      <c r="O65" s="107">
        <v>10</v>
      </c>
      <c r="P65" s="107"/>
      <c r="Q65" s="107"/>
      <c r="R65" s="107">
        <v>2.5</v>
      </c>
      <c r="S65" s="107"/>
      <c r="T65" s="107">
        <v>5.2</v>
      </c>
      <c r="U65" s="107"/>
      <c r="V65" s="107">
        <v>8</v>
      </c>
      <c r="W65" s="107">
        <v>1</v>
      </c>
      <c r="X65" s="107">
        <v>4</v>
      </c>
      <c r="Y65" s="107">
        <v>8</v>
      </c>
      <c r="Z65" s="109">
        <v>0.2</v>
      </c>
      <c r="AA65" s="109">
        <v>0.2</v>
      </c>
      <c r="AB65" s="109">
        <v>0.2</v>
      </c>
      <c r="AC65" s="107">
        <v>0</v>
      </c>
      <c r="AD65" s="109">
        <v>0.02</v>
      </c>
      <c r="AE65" s="109">
        <v>0.1</v>
      </c>
      <c r="AF65" s="107">
        <v>4.2</v>
      </c>
      <c r="AG65" s="107">
        <v>9.5</v>
      </c>
      <c r="AH65" s="107">
        <v>1.2</v>
      </c>
      <c r="AI65" s="107">
        <v>4.9000000000000004</v>
      </c>
      <c r="AJ65" s="107">
        <v>1.1000000000000001</v>
      </c>
      <c r="AK65" s="107">
        <v>0.26</v>
      </c>
      <c r="AL65" s="107">
        <v>1.2</v>
      </c>
      <c r="AM65" s="107">
        <v>0.2</v>
      </c>
      <c r="AN65" s="107">
        <v>1.3</v>
      </c>
      <c r="AO65" s="107">
        <v>0.28000000000000003</v>
      </c>
      <c r="AP65" s="107">
        <v>0.82</v>
      </c>
      <c r="AQ65" s="107">
        <v>0.12</v>
      </c>
      <c r="AR65" s="107">
        <v>0.74</v>
      </c>
      <c r="AS65" s="121">
        <v>0.1</v>
      </c>
      <c r="AT65" s="168">
        <v>33.92</v>
      </c>
      <c r="AU65" s="134">
        <v>0.2</v>
      </c>
      <c r="AV65" s="107"/>
      <c r="AW65" s="109">
        <v>0.2</v>
      </c>
      <c r="AX65" s="109">
        <v>0.2</v>
      </c>
      <c r="AY65" s="107">
        <v>1.2</v>
      </c>
      <c r="AZ65" s="107">
        <v>0.4</v>
      </c>
    </row>
    <row r="66" spans="1:53" ht="15.75" x14ac:dyDescent="0.25">
      <c r="A66" s="67">
        <v>68</v>
      </c>
      <c r="B66" s="62" t="s">
        <v>362</v>
      </c>
      <c r="C66" s="46" t="s">
        <v>436</v>
      </c>
      <c r="D66" s="79" t="s">
        <v>939</v>
      </c>
      <c r="E66" s="79" t="s">
        <v>1218</v>
      </c>
      <c r="F66" s="79" t="s">
        <v>1232</v>
      </c>
      <c r="G66" s="79" t="s">
        <v>794</v>
      </c>
      <c r="H66" s="32"/>
      <c r="I66" s="32"/>
      <c r="J66" s="32"/>
      <c r="K66" s="32"/>
      <c r="L66" s="32">
        <v>2.75</v>
      </c>
      <c r="M66" s="146">
        <v>2.75</v>
      </c>
      <c r="N66" s="47"/>
      <c r="O66" s="107">
        <v>5</v>
      </c>
      <c r="P66" s="107"/>
      <c r="Q66" s="107"/>
      <c r="R66" s="107">
        <v>2</v>
      </c>
      <c r="S66" s="109"/>
      <c r="T66" s="107">
        <v>6.3</v>
      </c>
      <c r="U66" s="109"/>
      <c r="V66" s="107">
        <v>3</v>
      </c>
      <c r="W66" s="107">
        <v>1</v>
      </c>
      <c r="X66" s="107">
        <v>2</v>
      </c>
      <c r="Y66" s="107">
        <v>6</v>
      </c>
      <c r="Z66" s="107">
        <v>0.2</v>
      </c>
      <c r="AA66" s="107">
        <v>0.2</v>
      </c>
      <c r="AB66" s="107">
        <v>0.2</v>
      </c>
      <c r="AC66" s="107">
        <v>0</v>
      </c>
      <c r="AD66" s="107">
        <v>0.02</v>
      </c>
      <c r="AE66" s="107">
        <v>0.1</v>
      </c>
      <c r="AF66" s="109">
        <v>4.7</v>
      </c>
      <c r="AG66" s="107">
        <v>9.6</v>
      </c>
      <c r="AH66" s="109">
        <v>1.2</v>
      </c>
      <c r="AI66" s="109">
        <v>4.7</v>
      </c>
      <c r="AJ66" s="107">
        <v>1</v>
      </c>
      <c r="AK66" s="107">
        <v>0.22</v>
      </c>
      <c r="AL66" s="109">
        <v>1.1000000000000001</v>
      </c>
      <c r="AM66" s="107">
        <v>0.16</v>
      </c>
      <c r="AN66" s="107">
        <v>1</v>
      </c>
      <c r="AO66" s="109">
        <v>0.2</v>
      </c>
      <c r="AP66" s="109">
        <v>0.57999999999999996</v>
      </c>
      <c r="AQ66" s="109">
        <v>0.08</v>
      </c>
      <c r="AR66" s="109">
        <v>0.51</v>
      </c>
      <c r="AS66" s="121">
        <v>7.0000000000000007E-2</v>
      </c>
      <c r="AT66" s="168">
        <v>31.119999999999997</v>
      </c>
      <c r="AU66" s="108">
        <v>0.2</v>
      </c>
      <c r="AV66" s="107"/>
      <c r="AW66" s="109">
        <v>0.2</v>
      </c>
      <c r="AX66" s="109">
        <v>0.2</v>
      </c>
      <c r="AY66" s="109">
        <v>1.8</v>
      </c>
      <c r="AZ66" s="107">
        <v>1.2</v>
      </c>
    </row>
    <row r="67" spans="1:53" ht="15.75" x14ac:dyDescent="0.25">
      <c r="A67" s="157">
        <v>70</v>
      </c>
      <c r="B67" s="62">
        <v>2824</v>
      </c>
      <c r="C67" s="46" t="s">
        <v>779</v>
      </c>
      <c r="D67" s="79" t="s">
        <v>953</v>
      </c>
      <c r="E67" s="79" t="s">
        <v>1229</v>
      </c>
      <c r="F67" s="79" t="s">
        <v>1230</v>
      </c>
      <c r="G67" s="79" t="s">
        <v>1217</v>
      </c>
      <c r="H67" s="32">
        <v>1.78</v>
      </c>
      <c r="I67" s="32">
        <v>7.07</v>
      </c>
      <c r="J67" s="32"/>
      <c r="K67" s="32"/>
      <c r="L67" s="32"/>
      <c r="M67" s="146">
        <v>7.07</v>
      </c>
      <c r="N67" s="47"/>
      <c r="O67" s="107">
        <v>19.600000000000001</v>
      </c>
      <c r="P67" s="107"/>
      <c r="Q67" s="107"/>
      <c r="R67" s="107">
        <v>3.75</v>
      </c>
      <c r="S67" s="107"/>
      <c r="T67" s="107">
        <v>10.4</v>
      </c>
      <c r="U67" s="107"/>
      <c r="V67" s="107">
        <v>8.1999999999999993</v>
      </c>
      <c r="W67" s="109">
        <v>0.35399999999999998</v>
      </c>
      <c r="X67" s="107">
        <v>0.3</v>
      </c>
      <c r="Y67" s="107">
        <v>9.41</v>
      </c>
      <c r="Z67" s="107">
        <v>2.9</v>
      </c>
      <c r="AA67" s="109">
        <v>0.35399999999999998</v>
      </c>
      <c r="AB67" s="109">
        <v>0.35399999999999998</v>
      </c>
      <c r="AC67" s="109">
        <v>0.35399999999999998</v>
      </c>
      <c r="AD67" s="107">
        <v>5.3</v>
      </c>
      <c r="AE67" s="109">
        <v>0.1</v>
      </c>
      <c r="AF67" s="107">
        <v>4.54</v>
      </c>
      <c r="AG67" s="107">
        <v>19.899999999999999</v>
      </c>
      <c r="AH67" s="107">
        <v>6.28</v>
      </c>
      <c r="AI67" s="107">
        <v>8.6300000000000008</v>
      </c>
      <c r="AJ67" s="107">
        <v>1.24</v>
      </c>
      <c r="AK67" s="107">
        <v>0.56599999999999995</v>
      </c>
      <c r="AL67" s="107">
        <v>0.67200000000000004</v>
      </c>
      <c r="AM67" s="107">
        <v>0.58399999999999996</v>
      </c>
      <c r="AN67" s="107">
        <v>1.36</v>
      </c>
      <c r="AO67" s="107">
        <v>8.8400000000000006E-2</v>
      </c>
      <c r="AP67" s="107">
        <v>0.77800000000000002</v>
      </c>
      <c r="AQ67" s="109">
        <v>8.8400000000000006E-2</v>
      </c>
      <c r="AR67" s="107">
        <v>1.22</v>
      </c>
      <c r="AS67" s="121">
        <v>0.60099999999999998</v>
      </c>
      <c r="AT67" s="168">
        <v>55.957799999999999</v>
      </c>
      <c r="AU67" s="108">
        <v>3.43</v>
      </c>
      <c r="AV67" s="109">
        <v>0.35399999999999998</v>
      </c>
      <c r="AW67" s="107">
        <v>39</v>
      </c>
      <c r="AX67" s="109">
        <v>0.35399999999999998</v>
      </c>
      <c r="AY67" s="107">
        <v>2.46</v>
      </c>
      <c r="AZ67" s="107">
        <v>16.8</v>
      </c>
    </row>
    <row r="68" spans="1:53" ht="15.75" x14ac:dyDescent="0.25">
      <c r="A68" s="157">
        <v>70</v>
      </c>
      <c r="B68" s="62">
        <v>2824</v>
      </c>
      <c r="C68" s="96" t="s">
        <v>779</v>
      </c>
      <c r="D68" s="79" t="s">
        <v>953</v>
      </c>
      <c r="E68" s="79" t="s">
        <v>1229</v>
      </c>
      <c r="F68" s="79" t="s">
        <v>1230</v>
      </c>
      <c r="G68" s="79" t="s">
        <v>1217</v>
      </c>
      <c r="H68" s="32"/>
      <c r="I68" s="32"/>
      <c r="J68" s="32"/>
      <c r="K68" s="32"/>
      <c r="L68" s="32">
        <v>8</v>
      </c>
      <c r="M68" s="146">
        <v>8</v>
      </c>
      <c r="N68" s="47"/>
      <c r="O68" s="107">
        <v>11.8</v>
      </c>
      <c r="P68" s="107"/>
      <c r="Q68" s="107"/>
      <c r="R68" s="107">
        <v>3.9</v>
      </c>
      <c r="S68" s="107"/>
      <c r="T68" s="107">
        <v>3.7</v>
      </c>
      <c r="U68" s="107"/>
      <c r="V68" s="107">
        <v>7.8</v>
      </c>
      <c r="W68" s="107">
        <v>6</v>
      </c>
      <c r="X68" s="107">
        <v>1.8</v>
      </c>
      <c r="Y68" s="107">
        <v>9</v>
      </c>
      <c r="Z68" s="109">
        <v>0.2</v>
      </c>
      <c r="AA68" s="109">
        <v>0.2</v>
      </c>
      <c r="AB68" s="109">
        <v>0.2</v>
      </c>
      <c r="AC68" s="107">
        <v>0.03</v>
      </c>
      <c r="AD68" s="109">
        <v>0.02</v>
      </c>
      <c r="AE68" s="109">
        <v>0.1</v>
      </c>
      <c r="AF68" s="107">
        <v>7.2</v>
      </c>
      <c r="AG68" s="107">
        <v>14.7</v>
      </c>
      <c r="AH68" s="107">
        <v>1.9</v>
      </c>
      <c r="AI68" s="107">
        <v>7.7</v>
      </c>
      <c r="AJ68" s="107">
        <v>1.7</v>
      </c>
      <c r="AK68" s="107">
        <v>0.37</v>
      </c>
      <c r="AL68" s="107">
        <v>1.8</v>
      </c>
      <c r="AM68" s="107">
        <v>0.26</v>
      </c>
      <c r="AN68" s="107">
        <v>1.6</v>
      </c>
      <c r="AO68" s="107">
        <v>0.32</v>
      </c>
      <c r="AP68" s="107">
        <v>0.9</v>
      </c>
      <c r="AQ68" s="107">
        <v>0.12</v>
      </c>
      <c r="AR68" s="107">
        <v>0.77</v>
      </c>
      <c r="AS68" s="121">
        <v>0.11</v>
      </c>
      <c r="AT68" s="168">
        <v>48.449999999999996</v>
      </c>
      <c r="AU68" s="134">
        <v>0.2</v>
      </c>
      <c r="AV68" s="107"/>
      <c r="AW68" s="109">
        <v>0.2</v>
      </c>
      <c r="AX68" s="109">
        <v>0.2</v>
      </c>
      <c r="AY68" s="107">
        <v>1.9</v>
      </c>
      <c r="AZ68" s="107">
        <v>0.8</v>
      </c>
    </row>
    <row r="69" spans="1:53" ht="15.75" x14ac:dyDescent="0.25">
      <c r="A69" s="67">
        <v>72</v>
      </c>
      <c r="B69" s="62" t="s">
        <v>363</v>
      </c>
      <c r="C69" s="96" t="s">
        <v>436</v>
      </c>
      <c r="D69" s="79" t="s">
        <v>939</v>
      </c>
      <c r="E69" s="79" t="s">
        <v>1218</v>
      </c>
      <c r="F69" s="79" t="s">
        <v>1232</v>
      </c>
      <c r="G69" s="79" t="s">
        <v>794</v>
      </c>
      <c r="H69" s="32"/>
      <c r="I69" s="32"/>
      <c r="J69" s="32"/>
      <c r="K69" s="32"/>
      <c r="L69" s="32">
        <v>3.61</v>
      </c>
      <c r="M69" s="146">
        <v>3.61</v>
      </c>
      <c r="N69" s="47"/>
      <c r="O69" s="107">
        <v>6</v>
      </c>
      <c r="P69" s="107"/>
      <c r="Q69" s="107"/>
      <c r="R69" s="107">
        <v>3.2</v>
      </c>
      <c r="S69" s="109"/>
      <c r="T69" s="107">
        <v>5.4</v>
      </c>
      <c r="U69" s="109"/>
      <c r="V69" s="107">
        <v>5</v>
      </c>
      <c r="W69" s="107">
        <v>2</v>
      </c>
      <c r="X69" s="107">
        <v>2</v>
      </c>
      <c r="Y69" s="107">
        <v>6</v>
      </c>
      <c r="Z69" s="107">
        <v>0.2</v>
      </c>
      <c r="AA69" s="107">
        <v>0.2</v>
      </c>
      <c r="AB69" s="107">
        <v>0.2</v>
      </c>
      <c r="AC69" s="107">
        <v>0</v>
      </c>
      <c r="AD69" s="107">
        <v>0</v>
      </c>
      <c r="AE69" s="107">
        <v>0.1</v>
      </c>
      <c r="AF69" s="109">
        <v>5.4</v>
      </c>
      <c r="AG69" s="107">
        <v>11.2</v>
      </c>
      <c r="AH69" s="109">
        <v>1.3</v>
      </c>
      <c r="AI69" s="109">
        <v>5.2</v>
      </c>
      <c r="AJ69" s="107">
        <v>1.1000000000000001</v>
      </c>
      <c r="AK69" s="107">
        <v>0.25</v>
      </c>
      <c r="AL69" s="109">
        <v>1.2</v>
      </c>
      <c r="AM69" s="107">
        <v>0.19</v>
      </c>
      <c r="AN69" s="107">
        <v>1.2</v>
      </c>
      <c r="AO69" s="109">
        <v>0.24</v>
      </c>
      <c r="AP69" s="109">
        <v>0.68</v>
      </c>
      <c r="AQ69" s="109">
        <v>0.1</v>
      </c>
      <c r="AR69" s="109">
        <v>0.61</v>
      </c>
      <c r="AS69" s="121">
        <v>0.09</v>
      </c>
      <c r="AT69" s="168">
        <v>34.760000000000005</v>
      </c>
      <c r="AU69" s="108">
        <v>0.2</v>
      </c>
      <c r="AV69" s="107"/>
      <c r="AW69" s="109">
        <v>0.2</v>
      </c>
      <c r="AX69" s="109">
        <v>0.2</v>
      </c>
      <c r="AY69" s="109">
        <v>2</v>
      </c>
      <c r="AZ69" s="107">
        <v>1.1000000000000001</v>
      </c>
    </row>
    <row r="70" spans="1:53" ht="15.75" x14ac:dyDescent="0.25">
      <c r="A70" s="67">
        <v>73</v>
      </c>
      <c r="B70" s="62" t="s">
        <v>364</v>
      </c>
      <c r="C70" s="96" t="s">
        <v>436</v>
      </c>
      <c r="D70" s="67" t="s">
        <v>939</v>
      </c>
      <c r="E70" s="67" t="s">
        <v>1218</v>
      </c>
      <c r="F70" s="79" t="s">
        <v>1232</v>
      </c>
      <c r="G70" s="67" t="s">
        <v>794</v>
      </c>
      <c r="H70" s="32"/>
      <c r="I70" s="32"/>
      <c r="J70" s="32"/>
      <c r="K70" s="32"/>
      <c r="L70" s="32">
        <v>2.23</v>
      </c>
      <c r="M70" s="146">
        <v>2.23</v>
      </c>
      <c r="N70" s="47"/>
      <c r="O70" s="107">
        <v>6</v>
      </c>
      <c r="P70" s="107"/>
      <c r="Q70" s="107"/>
      <c r="R70" s="107">
        <v>1.5</v>
      </c>
      <c r="S70" s="109"/>
      <c r="T70" s="107">
        <v>4.9000000000000004</v>
      </c>
      <c r="U70" s="109"/>
      <c r="V70" s="107">
        <v>2</v>
      </c>
      <c r="W70" s="107">
        <v>1</v>
      </c>
      <c r="X70" s="107">
        <v>2</v>
      </c>
      <c r="Y70" s="107">
        <v>6</v>
      </c>
      <c r="Z70" s="107">
        <v>0.2</v>
      </c>
      <c r="AA70" s="107">
        <v>0.2</v>
      </c>
      <c r="AB70" s="107">
        <v>0.2</v>
      </c>
      <c r="AC70" s="107">
        <v>0</v>
      </c>
      <c r="AD70" s="107">
        <v>0.02</v>
      </c>
      <c r="AE70" s="107">
        <v>0.1</v>
      </c>
      <c r="AF70" s="109">
        <v>5.0999999999999996</v>
      </c>
      <c r="AG70" s="107">
        <v>10.4</v>
      </c>
      <c r="AH70" s="109">
        <v>1.3</v>
      </c>
      <c r="AI70" s="109">
        <v>5.2</v>
      </c>
      <c r="AJ70" s="107">
        <v>1.1000000000000001</v>
      </c>
      <c r="AK70" s="107">
        <v>0.23</v>
      </c>
      <c r="AL70" s="109">
        <v>1.1000000000000001</v>
      </c>
      <c r="AM70" s="107">
        <v>0.17</v>
      </c>
      <c r="AN70" s="107">
        <v>1</v>
      </c>
      <c r="AO70" s="109">
        <v>0.21</v>
      </c>
      <c r="AP70" s="109">
        <v>0.59</v>
      </c>
      <c r="AQ70" s="109">
        <v>0.08</v>
      </c>
      <c r="AR70" s="109">
        <v>0.5</v>
      </c>
      <c r="AS70" s="121">
        <v>7.0000000000000007E-2</v>
      </c>
      <c r="AT70" s="168">
        <v>33.050000000000004</v>
      </c>
      <c r="AU70" s="108">
        <v>0.2</v>
      </c>
      <c r="AV70" s="107"/>
      <c r="AW70" s="109">
        <v>0.2</v>
      </c>
      <c r="AX70" s="109">
        <v>0.2</v>
      </c>
      <c r="AY70" s="109">
        <v>1.5</v>
      </c>
      <c r="AZ70" s="107">
        <v>0.9</v>
      </c>
    </row>
    <row r="71" spans="1:53" ht="15.75" x14ac:dyDescent="0.25">
      <c r="A71" s="157">
        <v>74</v>
      </c>
      <c r="B71" s="62">
        <v>7718</v>
      </c>
      <c r="C71" s="96" t="s">
        <v>1240</v>
      </c>
      <c r="D71" s="67" t="s">
        <v>953</v>
      </c>
      <c r="E71" s="79" t="s">
        <v>1229</v>
      </c>
      <c r="F71" s="79" t="s">
        <v>1230</v>
      </c>
      <c r="G71" s="79" t="s">
        <v>1217</v>
      </c>
      <c r="H71" s="32"/>
      <c r="I71" s="32"/>
      <c r="J71" s="32"/>
      <c r="K71" s="32"/>
      <c r="L71" s="32">
        <v>2.97</v>
      </c>
      <c r="M71" s="146">
        <v>2.97</v>
      </c>
      <c r="N71" s="47"/>
      <c r="O71" s="107">
        <v>2.4</v>
      </c>
      <c r="P71" s="107"/>
      <c r="Q71" s="107"/>
      <c r="R71" s="107">
        <v>2.6</v>
      </c>
      <c r="S71" s="107"/>
      <c r="T71" s="107">
        <v>22.5</v>
      </c>
      <c r="U71" s="107"/>
      <c r="V71" s="107">
        <v>7.1</v>
      </c>
      <c r="W71" s="107">
        <v>3</v>
      </c>
      <c r="X71" s="107">
        <v>1.8</v>
      </c>
      <c r="Y71" s="107">
        <v>9</v>
      </c>
      <c r="Z71" s="109">
        <v>0.2</v>
      </c>
      <c r="AA71" s="109">
        <v>0.2</v>
      </c>
      <c r="AB71" s="109">
        <v>0.2</v>
      </c>
      <c r="AC71" s="107">
        <v>0.04</v>
      </c>
      <c r="AD71" s="109">
        <v>0.02</v>
      </c>
      <c r="AE71" s="109">
        <v>0.1</v>
      </c>
      <c r="AF71" s="107">
        <v>5.0999999999999996</v>
      </c>
      <c r="AG71" s="107">
        <v>11.1</v>
      </c>
      <c r="AH71" s="107">
        <v>1.3</v>
      </c>
      <c r="AI71" s="107">
        <v>5.4</v>
      </c>
      <c r="AJ71" s="107">
        <v>1.2</v>
      </c>
      <c r="AK71" s="107">
        <v>0.27</v>
      </c>
      <c r="AL71" s="107">
        <v>1.4</v>
      </c>
      <c r="AM71" s="107">
        <v>0.21</v>
      </c>
      <c r="AN71" s="107">
        <v>1.3</v>
      </c>
      <c r="AO71" s="107">
        <v>0.28999999999999998</v>
      </c>
      <c r="AP71" s="107">
        <v>0.85</v>
      </c>
      <c r="AQ71" s="107">
        <v>0.12</v>
      </c>
      <c r="AR71" s="107">
        <v>0.73</v>
      </c>
      <c r="AS71" s="121">
        <v>0.11</v>
      </c>
      <c r="AT71" s="168">
        <v>38.379999999999995</v>
      </c>
      <c r="AU71" s="134">
        <v>0.2</v>
      </c>
      <c r="AV71" s="107"/>
      <c r="AW71" s="109">
        <v>0.2</v>
      </c>
      <c r="AX71" s="109">
        <v>0.2</v>
      </c>
      <c r="AY71" s="107">
        <v>1.2</v>
      </c>
      <c r="AZ71" s="107">
        <v>0.4</v>
      </c>
    </row>
    <row r="72" spans="1:53" ht="15.75" x14ac:dyDescent="0.25">
      <c r="A72" s="67">
        <v>75</v>
      </c>
      <c r="B72" s="62">
        <v>9700</v>
      </c>
      <c r="C72" s="46" t="s">
        <v>764</v>
      </c>
      <c r="D72" s="67" t="s">
        <v>953</v>
      </c>
      <c r="E72" s="79" t="s">
        <v>1229</v>
      </c>
      <c r="F72" s="79" t="s">
        <v>1230</v>
      </c>
      <c r="G72" s="79" t="s">
        <v>1217</v>
      </c>
      <c r="H72" s="32"/>
      <c r="I72" s="32"/>
      <c r="J72" s="32"/>
      <c r="K72" s="32"/>
      <c r="L72" s="32">
        <v>3.45</v>
      </c>
      <c r="M72" s="146">
        <v>3.45</v>
      </c>
      <c r="N72" s="47"/>
      <c r="O72" s="107">
        <v>7</v>
      </c>
      <c r="P72" s="107"/>
      <c r="Q72" s="107"/>
      <c r="R72" s="107">
        <v>1.3</v>
      </c>
      <c r="S72" s="109"/>
      <c r="T72" s="107">
        <v>4.0999999999999996</v>
      </c>
      <c r="U72" s="109"/>
      <c r="V72" s="107">
        <v>1</v>
      </c>
      <c r="W72" s="107">
        <v>1</v>
      </c>
      <c r="X72" s="107">
        <v>2</v>
      </c>
      <c r="Y72" s="107">
        <v>5</v>
      </c>
      <c r="Z72" s="107">
        <v>0.2</v>
      </c>
      <c r="AA72" s="107">
        <v>0.2</v>
      </c>
      <c r="AB72" s="107">
        <v>0.2</v>
      </c>
      <c r="AC72" s="107">
        <v>0</v>
      </c>
      <c r="AD72" s="107">
        <v>0.02</v>
      </c>
      <c r="AE72" s="107">
        <v>0.1</v>
      </c>
      <c r="AF72" s="109">
        <v>5.3</v>
      </c>
      <c r="AG72" s="107">
        <v>10.5</v>
      </c>
      <c r="AH72" s="109">
        <v>1.2</v>
      </c>
      <c r="AI72" s="109">
        <v>4.7</v>
      </c>
      <c r="AJ72" s="107">
        <v>1</v>
      </c>
      <c r="AK72" s="107">
        <v>0.21</v>
      </c>
      <c r="AL72" s="109">
        <v>1</v>
      </c>
      <c r="AM72" s="107">
        <v>0.15</v>
      </c>
      <c r="AN72" s="107">
        <v>0.9</v>
      </c>
      <c r="AO72" s="109">
        <v>0.18</v>
      </c>
      <c r="AP72" s="109">
        <v>0.49</v>
      </c>
      <c r="AQ72" s="109">
        <v>7.0000000000000007E-2</v>
      </c>
      <c r="AR72" s="109">
        <v>0.41</v>
      </c>
      <c r="AS72" s="121">
        <v>0.06</v>
      </c>
      <c r="AT72" s="168">
        <v>31.169999999999995</v>
      </c>
      <c r="AU72" s="108">
        <v>0.2</v>
      </c>
      <c r="AV72" s="107"/>
      <c r="AW72" s="109">
        <v>0.2</v>
      </c>
      <c r="AX72" s="109">
        <v>0.2</v>
      </c>
      <c r="AY72" s="109">
        <v>1.1000000000000001</v>
      </c>
      <c r="AZ72" s="107">
        <v>0.3</v>
      </c>
    </row>
    <row r="73" spans="1:53" ht="15.75" x14ac:dyDescent="0.25">
      <c r="A73" s="67">
        <v>76</v>
      </c>
      <c r="B73" s="62" t="s">
        <v>1</v>
      </c>
      <c r="C73" s="96" t="s">
        <v>396</v>
      </c>
      <c r="D73" s="79" t="s">
        <v>943</v>
      </c>
      <c r="E73" s="79" t="s">
        <v>1254</v>
      </c>
      <c r="F73" s="79" t="s">
        <v>1255</v>
      </c>
      <c r="G73" s="79" t="s">
        <v>1052</v>
      </c>
      <c r="H73" s="32">
        <v>26.74</v>
      </c>
      <c r="I73" s="32">
        <v>87.14</v>
      </c>
      <c r="J73" s="32"/>
      <c r="K73" s="32"/>
      <c r="L73" s="32"/>
      <c r="M73" s="146">
        <v>87.14</v>
      </c>
      <c r="N73" s="47"/>
      <c r="O73" s="107"/>
      <c r="P73" s="107"/>
      <c r="Q73" s="107"/>
      <c r="R73" s="107">
        <v>23.1</v>
      </c>
      <c r="S73" s="107"/>
      <c r="T73" s="107">
        <v>24</v>
      </c>
      <c r="U73" s="107"/>
      <c r="V73" s="107"/>
      <c r="W73" s="107"/>
      <c r="X73" s="107"/>
      <c r="Y73" s="107">
        <v>43.4</v>
      </c>
      <c r="Z73" s="107"/>
      <c r="AA73" s="107"/>
      <c r="AB73" s="107"/>
      <c r="AC73" s="107"/>
      <c r="AD73" s="107"/>
      <c r="AE73" s="107"/>
      <c r="AF73" s="107">
        <v>47.3</v>
      </c>
      <c r="AG73" s="107">
        <v>119</v>
      </c>
      <c r="AH73" s="107">
        <v>20.3</v>
      </c>
      <c r="AI73" s="107">
        <v>61.4</v>
      </c>
      <c r="AJ73" s="107">
        <v>8.93</v>
      </c>
      <c r="AK73" s="107">
        <v>1.0900000000000001</v>
      </c>
      <c r="AL73" s="107">
        <v>6.1</v>
      </c>
      <c r="AM73" s="109">
        <v>1.0900000000000001</v>
      </c>
      <c r="AN73" s="107">
        <v>7.19</v>
      </c>
      <c r="AO73" s="107">
        <v>6.75</v>
      </c>
      <c r="AP73" s="107">
        <v>1.96</v>
      </c>
      <c r="AQ73" s="109">
        <v>1.0900000000000001</v>
      </c>
      <c r="AR73" s="107">
        <v>4.3600000000000003</v>
      </c>
      <c r="AS73" s="114">
        <v>1.0900000000000001</v>
      </c>
      <c r="AT73" s="168">
        <v>331.0499999999999</v>
      </c>
      <c r="AU73" s="108"/>
      <c r="AV73" s="107"/>
      <c r="AW73" s="107">
        <v>12</v>
      </c>
      <c r="AX73" s="107"/>
      <c r="AY73" s="107">
        <v>46</v>
      </c>
      <c r="AZ73" s="107">
        <v>12</v>
      </c>
      <c r="BA73" s="61"/>
    </row>
    <row r="74" spans="1:53" ht="15.75" x14ac:dyDescent="0.25">
      <c r="A74" s="67">
        <v>76</v>
      </c>
      <c r="B74" s="62" t="s">
        <v>1</v>
      </c>
      <c r="C74" s="96" t="s">
        <v>396</v>
      </c>
      <c r="D74" s="79" t="s">
        <v>943</v>
      </c>
      <c r="E74" s="79" t="s">
        <v>1254</v>
      </c>
      <c r="F74" s="79" t="s">
        <v>1255</v>
      </c>
      <c r="G74" s="79" t="s">
        <v>1052</v>
      </c>
      <c r="H74" s="32"/>
      <c r="I74" s="32"/>
      <c r="J74" s="32">
        <v>20.2</v>
      </c>
      <c r="K74" s="32">
        <v>70</v>
      </c>
      <c r="L74" s="32">
        <v>87.8</v>
      </c>
      <c r="M74" s="146">
        <v>87.8</v>
      </c>
      <c r="N74" s="47"/>
      <c r="O74" s="107"/>
      <c r="P74" s="107"/>
      <c r="Q74" s="107"/>
      <c r="R74" s="107">
        <v>25.6</v>
      </c>
      <c r="S74" s="107"/>
      <c r="T74" s="107">
        <v>34.5</v>
      </c>
      <c r="U74" s="107"/>
      <c r="V74" s="107"/>
      <c r="W74" s="107"/>
      <c r="X74" s="107"/>
      <c r="Y74" s="107">
        <v>53</v>
      </c>
      <c r="Z74" s="107"/>
      <c r="AA74" s="107"/>
      <c r="AB74" s="107"/>
      <c r="AC74" s="107"/>
      <c r="AD74" s="107"/>
      <c r="AE74" s="107"/>
      <c r="AF74" s="107">
        <v>56.9</v>
      </c>
      <c r="AG74" s="107">
        <v>119</v>
      </c>
      <c r="AH74" s="107">
        <v>14</v>
      </c>
      <c r="AI74" s="107">
        <v>55.3</v>
      </c>
      <c r="AJ74" s="107">
        <v>11.4</v>
      </c>
      <c r="AK74" s="107">
        <v>2.4</v>
      </c>
      <c r="AL74" s="107">
        <v>11</v>
      </c>
      <c r="AM74" s="107">
        <v>1.69</v>
      </c>
      <c r="AN74" s="107">
        <v>10</v>
      </c>
      <c r="AO74" s="107">
        <v>2.06</v>
      </c>
      <c r="AP74" s="107">
        <v>5.97</v>
      </c>
      <c r="AQ74" s="107">
        <v>0.85</v>
      </c>
      <c r="AR74" s="107">
        <v>5.41</v>
      </c>
      <c r="AS74" s="121">
        <v>0.8</v>
      </c>
      <c r="AT74" s="168">
        <v>349.78000000000003</v>
      </c>
      <c r="AU74" s="108"/>
      <c r="AV74" s="107"/>
      <c r="AW74" s="109">
        <v>0.2</v>
      </c>
      <c r="AX74" s="107"/>
      <c r="AY74" s="107">
        <v>15.7</v>
      </c>
      <c r="AZ74" s="107">
        <v>6</v>
      </c>
      <c r="BA74" s="61"/>
    </row>
    <row r="75" spans="1:53" ht="15.75" x14ac:dyDescent="0.25">
      <c r="A75" s="67">
        <v>77</v>
      </c>
      <c r="B75" s="62" t="s">
        <v>2</v>
      </c>
      <c r="C75" s="96" t="s">
        <v>397</v>
      </c>
      <c r="D75" s="79" t="s">
        <v>943</v>
      </c>
      <c r="E75" s="79" t="s">
        <v>1254</v>
      </c>
      <c r="F75" s="79" t="s">
        <v>1255</v>
      </c>
      <c r="G75" s="79" t="s">
        <v>1050</v>
      </c>
      <c r="H75" s="32">
        <v>24.33</v>
      </c>
      <c r="I75" s="32">
        <v>79.62</v>
      </c>
      <c r="J75" s="32"/>
      <c r="K75" s="32"/>
      <c r="L75" s="32"/>
      <c r="M75" s="146">
        <v>79.62</v>
      </c>
      <c r="N75" s="47"/>
      <c r="O75" s="107"/>
      <c r="P75" s="107"/>
      <c r="Q75" s="107"/>
      <c r="R75" s="107">
        <v>21.7</v>
      </c>
      <c r="S75" s="107"/>
      <c r="T75" s="107">
        <v>23.5</v>
      </c>
      <c r="U75" s="107"/>
      <c r="V75" s="107"/>
      <c r="W75" s="107"/>
      <c r="X75" s="107"/>
      <c r="Y75" s="107">
        <v>44.2</v>
      </c>
      <c r="Z75" s="107"/>
      <c r="AA75" s="107"/>
      <c r="AB75" s="107"/>
      <c r="AC75" s="107"/>
      <c r="AD75" s="107"/>
      <c r="AE75" s="107"/>
      <c r="AF75" s="107">
        <v>40.6</v>
      </c>
      <c r="AG75" s="107">
        <v>106</v>
      </c>
      <c r="AH75" s="107">
        <v>19.7</v>
      </c>
      <c r="AI75" s="107">
        <v>56.1</v>
      </c>
      <c r="AJ75" s="107">
        <v>9.16</v>
      </c>
      <c r="AK75" s="107">
        <v>1.19</v>
      </c>
      <c r="AL75" s="107">
        <v>6.37</v>
      </c>
      <c r="AM75" s="109">
        <v>1</v>
      </c>
      <c r="AN75" s="107">
        <v>7.36</v>
      </c>
      <c r="AO75" s="107">
        <v>6.37</v>
      </c>
      <c r="AP75" s="107">
        <v>2.39</v>
      </c>
      <c r="AQ75" s="109">
        <v>1</v>
      </c>
      <c r="AR75" s="107">
        <v>4.38</v>
      </c>
      <c r="AS75" s="114">
        <v>1</v>
      </c>
      <c r="AT75" s="168">
        <v>306.82000000000005</v>
      </c>
      <c r="AU75" s="108"/>
      <c r="AV75" s="107"/>
      <c r="AW75" s="107">
        <v>11.7</v>
      </c>
      <c r="AX75" s="107"/>
      <c r="AY75" s="107">
        <v>40.4</v>
      </c>
      <c r="AZ75" s="107">
        <v>7.17</v>
      </c>
      <c r="BA75" s="61"/>
    </row>
    <row r="76" spans="1:53" ht="15.75" x14ac:dyDescent="0.25">
      <c r="A76" s="67">
        <v>78</v>
      </c>
      <c r="B76" s="62" t="s">
        <v>3</v>
      </c>
      <c r="C76" s="96" t="s">
        <v>398</v>
      </c>
      <c r="D76" s="79" t="s">
        <v>943</v>
      </c>
      <c r="E76" s="79" t="s">
        <v>1254</v>
      </c>
      <c r="F76" s="79" t="s">
        <v>1255</v>
      </c>
      <c r="G76" s="79" t="s">
        <v>1052</v>
      </c>
      <c r="H76" s="32">
        <v>7.34</v>
      </c>
      <c r="I76" s="32">
        <v>93.66</v>
      </c>
      <c r="J76" s="32"/>
      <c r="K76" s="32"/>
      <c r="L76" s="32"/>
      <c r="M76" s="146">
        <v>93.66</v>
      </c>
      <c r="N76" s="47"/>
      <c r="O76" s="107"/>
      <c r="P76" s="107"/>
      <c r="Q76" s="107"/>
      <c r="R76" s="107">
        <v>22.5</v>
      </c>
      <c r="S76" s="107"/>
      <c r="T76" s="107">
        <v>22.5</v>
      </c>
      <c r="U76" s="107"/>
      <c r="V76" s="107"/>
      <c r="W76" s="107"/>
      <c r="X76" s="107"/>
      <c r="Y76" s="107">
        <v>46.4</v>
      </c>
      <c r="Z76" s="107"/>
      <c r="AA76" s="107"/>
      <c r="AB76" s="107"/>
      <c r="AC76" s="107"/>
      <c r="AD76" s="107"/>
      <c r="AE76" s="107"/>
      <c r="AF76" s="107">
        <v>48.7</v>
      </c>
      <c r="AG76" s="107">
        <v>122</v>
      </c>
      <c r="AH76" s="107">
        <v>22.7</v>
      </c>
      <c r="AI76" s="107">
        <v>60.9</v>
      </c>
      <c r="AJ76" s="107">
        <v>9.83</v>
      </c>
      <c r="AK76" s="107">
        <v>1.17</v>
      </c>
      <c r="AL76" s="107">
        <v>6.09</v>
      </c>
      <c r="AM76" s="109">
        <v>1.17</v>
      </c>
      <c r="AN76" s="107">
        <v>7.49</v>
      </c>
      <c r="AO76" s="107">
        <v>7.73</v>
      </c>
      <c r="AP76" s="107">
        <v>1.87</v>
      </c>
      <c r="AQ76" s="109">
        <v>1.17</v>
      </c>
      <c r="AR76" s="107">
        <v>4.68</v>
      </c>
      <c r="AS76" s="114">
        <v>1.17</v>
      </c>
      <c r="AT76" s="168">
        <v>343.07000000000005</v>
      </c>
      <c r="AU76" s="108"/>
      <c r="AV76" s="107"/>
      <c r="AW76" s="107">
        <v>11.9</v>
      </c>
      <c r="AX76" s="107"/>
      <c r="AY76" s="107">
        <v>45.2</v>
      </c>
      <c r="AZ76" s="107">
        <v>6.56</v>
      </c>
    </row>
    <row r="77" spans="1:53" ht="30" x14ac:dyDescent="0.25">
      <c r="A77" s="67">
        <v>79</v>
      </c>
      <c r="B77" s="34" t="s">
        <v>4</v>
      </c>
      <c r="C77" s="96" t="s">
        <v>399</v>
      </c>
      <c r="D77" s="79" t="s">
        <v>943</v>
      </c>
      <c r="E77" s="79" t="s">
        <v>1254</v>
      </c>
      <c r="F77" s="79" t="s">
        <v>1255</v>
      </c>
      <c r="G77" s="79" t="s">
        <v>1054</v>
      </c>
      <c r="H77" s="32">
        <v>32.17</v>
      </c>
      <c r="I77" s="32">
        <v>92.27</v>
      </c>
      <c r="J77" s="32"/>
      <c r="K77" s="32"/>
      <c r="L77" s="32"/>
      <c r="M77" s="146">
        <v>92.27</v>
      </c>
      <c r="N77" s="47"/>
      <c r="O77" s="107"/>
      <c r="P77" s="107"/>
      <c r="Q77" s="107"/>
      <c r="R77" s="110">
        <v>11.6</v>
      </c>
      <c r="S77" s="110"/>
      <c r="T77" s="110">
        <v>78.2</v>
      </c>
      <c r="U77" s="110"/>
      <c r="V77" s="110"/>
      <c r="W77" s="110"/>
      <c r="X77" s="110"/>
      <c r="Y77" s="110">
        <v>20.8</v>
      </c>
      <c r="Z77" s="107"/>
      <c r="AA77" s="107"/>
      <c r="AB77" s="107"/>
      <c r="AC77" s="107"/>
      <c r="AD77" s="107"/>
      <c r="AE77" s="107"/>
      <c r="AF77" s="110">
        <v>26.6</v>
      </c>
      <c r="AG77" s="110">
        <v>68.099999999999994</v>
      </c>
      <c r="AH77" s="110">
        <v>13.1</v>
      </c>
      <c r="AI77" s="110">
        <v>7.2</v>
      </c>
      <c r="AJ77" s="110">
        <v>5.54</v>
      </c>
      <c r="AK77" s="110">
        <v>1.52</v>
      </c>
      <c r="AL77" s="110">
        <v>3.18</v>
      </c>
      <c r="AM77" s="110">
        <v>2.4900000000000002</v>
      </c>
      <c r="AN77" s="110">
        <v>7.06</v>
      </c>
      <c r="AO77" s="110">
        <v>1.1499999999999999</v>
      </c>
      <c r="AP77" s="110">
        <v>4.1500000000000004</v>
      </c>
      <c r="AQ77" s="110">
        <v>28.5</v>
      </c>
      <c r="AR77" s="110">
        <v>2.91</v>
      </c>
      <c r="AS77" s="116">
        <v>2.31</v>
      </c>
      <c r="AT77" s="168">
        <v>194.61</v>
      </c>
      <c r="AU77" s="108"/>
      <c r="AV77" s="107"/>
      <c r="AW77" s="110">
        <v>4.6100000000000003</v>
      </c>
      <c r="AX77" s="110"/>
      <c r="AY77" s="110">
        <v>29.6</v>
      </c>
      <c r="AZ77" s="110">
        <v>4.71</v>
      </c>
    </row>
    <row r="78" spans="1:53" ht="30" x14ac:dyDescent="0.25">
      <c r="A78" s="67">
        <v>79</v>
      </c>
      <c r="B78" s="34" t="s">
        <v>731</v>
      </c>
      <c r="C78" s="96" t="s">
        <v>399</v>
      </c>
      <c r="D78" s="79" t="s">
        <v>943</v>
      </c>
      <c r="E78" s="79" t="s">
        <v>1254</v>
      </c>
      <c r="F78" s="79" t="s">
        <v>1255</v>
      </c>
      <c r="G78" s="79" t="s">
        <v>1054</v>
      </c>
      <c r="H78" s="32">
        <v>30.57</v>
      </c>
      <c r="I78" s="32">
        <v>76.489999999999995</v>
      </c>
      <c r="J78" s="32"/>
      <c r="K78" s="32"/>
      <c r="L78" s="32"/>
      <c r="M78" s="146">
        <v>76.489999999999995</v>
      </c>
      <c r="N78" s="47"/>
      <c r="O78" s="107"/>
      <c r="P78" s="107"/>
      <c r="Q78" s="107"/>
      <c r="R78" s="110">
        <v>2.87</v>
      </c>
      <c r="S78" s="110"/>
      <c r="T78" s="110">
        <v>7.27</v>
      </c>
      <c r="U78" s="110"/>
      <c r="V78" s="110"/>
      <c r="W78" s="110"/>
      <c r="X78" s="110"/>
      <c r="Y78" s="110">
        <v>4.97</v>
      </c>
      <c r="Z78" s="107"/>
      <c r="AA78" s="107"/>
      <c r="AB78" s="107"/>
      <c r="AC78" s="107"/>
      <c r="AD78" s="107"/>
      <c r="AE78" s="107"/>
      <c r="AF78" s="110">
        <v>5.16</v>
      </c>
      <c r="AG78" s="110">
        <v>10.9</v>
      </c>
      <c r="AH78" s="110">
        <v>3.44</v>
      </c>
      <c r="AI78" s="110">
        <v>3.63</v>
      </c>
      <c r="AJ78" s="110">
        <v>1.91</v>
      </c>
      <c r="AK78" s="110">
        <v>0.95599999999999996</v>
      </c>
      <c r="AL78" s="110">
        <v>0.95599999999999996</v>
      </c>
      <c r="AM78" s="110">
        <v>1.91</v>
      </c>
      <c r="AN78" s="110">
        <v>0.95599999999999996</v>
      </c>
      <c r="AO78" s="110">
        <v>0.95599999999999996</v>
      </c>
      <c r="AP78" s="110">
        <v>0.95599999999999996</v>
      </c>
      <c r="AQ78" s="110">
        <v>0.95599999999999996</v>
      </c>
      <c r="AR78" s="110">
        <v>0.95599999999999996</v>
      </c>
      <c r="AS78" s="116">
        <v>1.91</v>
      </c>
      <c r="AT78" s="168">
        <v>40.521999999999998</v>
      </c>
      <c r="AU78" s="108"/>
      <c r="AV78" s="107"/>
      <c r="AW78" s="110">
        <v>3.82</v>
      </c>
      <c r="AX78" s="110"/>
      <c r="AY78" s="110">
        <v>4.97</v>
      </c>
      <c r="AZ78" s="110">
        <v>1.91</v>
      </c>
    </row>
    <row r="79" spans="1:53" ht="15.75" x14ac:dyDescent="0.25">
      <c r="A79" s="67">
        <v>80</v>
      </c>
      <c r="B79" s="62" t="s">
        <v>5</v>
      </c>
      <c r="C79" s="95" t="s">
        <v>1267</v>
      </c>
      <c r="D79" s="79" t="s">
        <v>943</v>
      </c>
      <c r="E79" s="79" t="s">
        <v>1254</v>
      </c>
      <c r="F79" s="79" t="s">
        <v>1255</v>
      </c>
      <c r="G79" s="79" t="s">
        <v>1052</v>
      </c>
      <c r="H79" s="32">
        <v>3.45</v>
      </c>
      <c r="I79" s="32">
        <v>94.39</v>
      </c>
      <c r="J79" s="32"/>
      <c r="K79" s="32"/>
      <c r="L79" s="32"/>
      <c r="M79" s="146">
        <v>94.39</v>
      </c>
      <c r="N79" s="47"/>
      <c r="O79" s="107"/>
      <c r="P79" s="107"/>
      <c r="Q79" s="107"/>
      <c r="R79" s="110">
        <v>8.07</v>
      </c>
      <c r="S79" s="110"/>
      <c r="T79" s="110">
        <v>60.6</v>
      </c>
      <c r="U79" s="110"/>
      <c r="V79" s="110"/>
      <c r="W79" s="110"/>
      <c r="X79" s="110"/>
      <c r="Y79" s="110">
        <v>16.7</v>
      </c>
      <c r="Z79" s="107"/>
      <c r="AA79" s="107"/>
      <c r="AB79" s="107"/>
      <c r="AC79" s="107"/>
      <c r="AD79" s="107"/>
      <c r="AE79" s="107"/>
      <c r="AF79" s="110">
        <v>28.7</v>
      </c>
      <c r="AG79" s="110">
        <v>71.8</v>
      </c>
      <c r="AH79" s="110">
        <v>13.6</v>
      </c>
      <c r="AI79" s="110">
        <v>2.36</v>
      </c>
      <c r="AJ79" s="110">
        <v>4.3899999999999997</v>
      </c>
      <c r="AK79" s="110">
        <v>1.42</v>
      </c>
      <c r="AL79" s="110">
        <v>1.18</v>
      </c>
      <c r="AM79" s="110">
        <v>2.4</v>
      </c>
      <c r="AN79" s="110">
        <v>7.22</v>
      </c>
      <c r="AO79" s="110">
        <v>1.18</v>
      </c>
      <c r="AP79" s="110">
        <v>4.8099999999999996</v>
      </c>
      <c r="AQ79" s="110">
        <v>29.6</v>
      </c>
      <c r="AR79" s="110">
        <v>2.27</v>
      </c>
      <c r="AS79" s="116">
        <v>2.36</v>
      </c>
      <c r="AT79" s="168">
        <v>189.99000000000004</v>
      </c>
      <c r="AU79" s="108"/>
      <c r="AV79" s="107"/>
      <c r="AW79" s="110">
        <v>7.22</v>
      </c>
      <c r="AX79" s="110"/>
      <c r="AY79" s="110">
        <v>42.5</v>
      </c>
      <c r="AZ79" s="110">
        <v>9.6300000000000008</v>
      </c>
    </row>
    <row r="80" spans="1:53" ht="15.75" x14ac:dyDescent="0.25">
      <c r="A80" s="67">
        <v>81</v>
      </c>
      <c r="B80" s="62" t="s">
        <v>6</v>
      </c>
      <c r="C80" s="95" t="s">
        <v>1267</v>
      </c>
      <c r="D80" s="79" t="s">
        <v>943</v>
      </c>
      <c r="E80" s="79" t="s">
        <v>1254</v>
      </c>
      <c r="F80" s="79" t="s">
        <v>1255</v>
      </c>
      <c r="G80" s="79" t="s">
        <v>1052</v>
      </c>
      <c r="H80" s="32">
        <v>1.29</v>
      </c>
      <c r="I80" s="32">
        <v>94.67</v>
      </c>
      <c r="J80" s="32"/>
      <c r="K80" s="32"/>
      <c r="L80" s="32"/>
      <c r="M80" s="146">
        <v>94.67</v>
      </c>
      <c r="N80" s="47"/>
      <c r="O80" s="107"/>
      <c r="P80" s="107"/>
      <c r="Q80" s="107"/>
      <c r="R80" s="110">
        <v>7.53</v>
      </c>
      <c r="S80" s="110"/>
      <c r="T80" s="110">
        <v>62.1</v>
      </c>
      <c r="U80" s="110"/>
      <c r="V80" s="110"/>
      <c r="W80" s="110"/>
      <c r="X80" s="110"/>
      <c r="Y80" s="110">
        <v>17.600000000000001</v>
      </c>
      <c r="Z80" s="107"/>
      <c r="AA80" s="107"/>
      <c r="AB80" s="107"/>
      <c r="AC80" s="107"/>
      <c r="AD80" s="107"/>
      <c r="AE80" s="107"/>
      <c r="AF80" s="110">
        <v>28.3</v>
      </c>
      <c r="AG80" s="110">
        <v>69.900000000000006</v>
      </c>
      <c r="AH80" s="110">
        <v>13.2</v>
      </c>
      <c r="AI80" s="110">
        <v>2.37</v>
      </c>
      <c r="AJ80" s="110">
        <v>4.12</v>
      </c>
      <c r="AK80" s="110">
        <v>1.42</v>
      </c>
      <c r="AL80" s="110">
        <v>1.18</v>
      </c>
      <c r="AM80" s="110">
        <v>2.41</v>
      </c>
      <c r="AN80" s="110">
        <v>7.24</v>
      </c>
      <c r="AO80" s="110">
        <v>1.18</v>
      </c>
      <c r="AP80" s="110">
        <v>4.97</v>
      </c>
      <c r="AQ80" s="110">
        <v>29.5</v>
      </c>
      <c r="AR80" s="110">
        <v>2.41</v>
      </c>
      <c r="AS80" s="116">
        <v>2.37</v>
      </c>
      <c r="AT80" s="168">
        <v>188.17000000000002</v>
      </c>
      <c r="AU80" s="108"/>
      <c r="AV80" s="107"/>
      <c r="AW80" s="110">
        <v>7.38</v>
      </c>
      <c r="AX80" s="110"/>
      <c r="AY80" s="110">
        <v>41.2</v>
      </c>
      <c r="AZ80" s="110">
        <v>9.8000000000000007</v>
      </c>
    </row>
    <row r="81" spans="1:53" ht="15.75" x14ac:dyDescent="0.25">
      <c r="A81" s="67">
        <v>82</v>
      </c>
      <c r="B81" s="62" t="s">
        <v>7</v>
      </c>
      <c r="C81" s="96" t="s">
        <v>400</v>
      </c>
      <c r="D81" s="79" t="s">
        <v>939</v>
      </c>
      <c r="E81" s="79" t="s">
        <v>1218</v>
      </c>
      <c r="F81" s="79" t="s">
        <v>1217</v>
      </c>
      <c r="G81" s="79" t="s">
        <v>1217</v>
      </c>
      <c r="H81" s="32">
        <v>5.12</v>
      </c>
      <c r="I81" s="32">
        <v>13.72</v>
      </c>
      <c r="J81" s="32"/>
      <c r="K81" s="32"/>
      <c r="L81" s="32"/>
      <c r="M81" s="146">
        <v>13.72</v>
      </c>
      <c r="N81" s="47"/>
      <c r="O81" s="107"/>
      <c r="P81" s="107"/>
      <c r="Q81" s="107"/>
      <c r="R81" s="107">
        <v>3.19</v>
      </c>
      <c r="S81" s="107"/>
      <c r="T81" s="107">
        <v>5.39</v>
      </c>
      <c r="U81" s="107"/>
      <c r="V81" s="107"/>
      <c r="W81" s="107"/>
      <c r="X81" s="107"/>
      <c r="Y81" s="107">
        <v>6.52</v>
      </c>
      <c r="Z81" s="107"/>
      <c r="AA81" s="107"/>
      <c r="AB81" s="107"/>
      <c r="AC81" s="107"/>
      <c r="AD81" s="107"/>
      <c r="AE81" s="107"/>
      <c r="AF81" s="107">
        <v>7.03</v>
      </c>
      <c r="AG81" s="107">
        <v>18.399999999999999</v>
      </c>
      <c r="AH81" s="107">
        <v>3.4</v>
      </c>
      <c r="AI81" s="107">
        <v>9.5399999999999991</v>
      </c>
      <c r="AJ81" s="107">
        <v>1.61</v>
      </c>
      <c r="AK81" s="107">
        <v>0.24</v>
      </c>
      <c r="AL81" s="107">
        <v>1.2</v>
      </c>
      <c r="AM81" s="109">
        <v>0.17199999999999999</v>
      </c>
      <c r="AN81" s="107">
        <v>1.17</v>
      </c>
      <c r="AO81" s="107">
        <v>0.96</v>
      </c>
      <c r="AP81" s="107">
        <v>0.377</v>
      </c>
      <c r="AQ81" s="109">
        <v>0.17199999999999999</v>
      </c>
      <c r="AR81" s="107">
        <v>0.58299999999999996</v>
      </c>
      <c r="AS81" s="114">
        <v>0.17199999999999999</v>
      </c>
      <c r="AT81" s="168">
        <v>51.545999999999999</v>
      </c>
      <c r="AU81" s="108"/>
      <c r="AV81" s="107"/>
      <c r="AW81" s="107">
        <v>2.06</v>
      </c>
      <c r="AX81" s="107"/>
      <c r="AY81" s="107">
        <v>6.62</v>
      </c>
      <c r="AZ81" s="107">
        <v>1.61</v>
      </c>
      <c r="BA81" s="61"/>
    </row>
    <row r="82" spans="1:53" ht="15.75" x14ac:dyDescent="0.25">
      <c r="A82" s="67">
        <v>83</v>
      </c>
      <c r="B82" s="62" t="s">
        <v>8</v>
      </c>
      <c r="C82" s="96" t="s">
        <v>401</v>
      </c>
      <c r="D82" s="79" t="s">
        <v>944</v>
      </c>
      <c r="E82" s="79" t="s">
        <v>1218</v>
      </c>
      <c r="F82" s="79" t="s">
        <v>1217</v>
      </c>
      <c r="G82" s="79" t="s">
        <v>1217</v>
      </c>
      <c r="H82" s="32">
        <v>6.24</v>
      </c>
      <c r="I82" s="32">
        <v>15.81</v>
      </c>
      <c r="J82" s="32"/>
      <c r="K82" s="32"/>
      <c r="L82" s="32"/>
      <c r="M82" s="146">
        <v>15.81</v>
      </c>
      <c r="N82" s="47"/>
      <c r="O82" s="107"/>
      <c r="P82" s="107"/>
      <c r="Q82" s="107"/>
      <c r="R82" s="107">
        <v>3.56</v>
      </c>
      <c r="S82" s="107"/>
      <c r="T82" s="107">
        <v>4.47</v>
      </c>
      <c r="U82" s="107"/>
      <c r="V82" s="107"/>
      <c r="W82" s="107"/>
      <c r="X82" s="107"/>
      <c r="Y82" s="107">
        <v>6.01</v>
      </c>
      <c r="Z82" s="107"/>
      <c r="AA82" s="107"/>
      <c r="AB82" s="107"/>
      <c r="AC82" s="107"/>
      <c r="AD82" s="107"/>
      <c r="AE82" s="107"/>
      <c r="AF82" s="107">
        <v>6.4</v>
      </c>
      <c r="AG82" s="107">
        <v>16.8</v>
      </c>
      <c r="AH82" s="107">
        <v>2.77</v>
      </c>
      <c r="AI82" s="107">
        <v>9.57</v>
      </c>
      <c r="AJ82" s="107">
        <v>1.23</v>
      </c>
      <c r="AK82" s="109">
        <v>0.19800000000000001</v>
      </c>
      <c r="AL82" s="107">
        <v>0.94899999999999995</v>
      </c>
      <c r="AM82" s="109">
        <v>0.19800000000000001</v>
      </c>
      <c r="AN82" s="107">
        <v>0.90900000000000003</v>
      </c>
      <c r="AO82" s="107">
        <v>1.03</v>
      </c>
      <c r="AP82" s="107">
        <v>0.316</v>
      </c>
      <c r="AQ82" s="109">
        <v>0.19800000000000001</v>
      </c>
      <c r="AR82" s="107">
        <v>0.55300000000000005</v>
      </c>
      <c r="AS82" s="114">
        <v>0.19800000000000001</v>
      </c>
      <c r="AT82" s="168">
        <v>47.328999999999994</v>
      </c>
      <c r="AU82" s="108"/>
      <c r="AV82" s="107"/>
      <c r="AW82" s="107">
        <v>2.17</v>
      </c>
      <c r="AX82" s="107"/>
      <c r="AY82" s="107">
        <v>7.31</v>
      </c>
      <c r="AZ82" s="109">
        <v>0.4</v>
      </c>
    </row>
    <row r="83" spans="1:53" ht="15.75" x14ac:dyDescent="0.25">
      <c r="A83" s="67">
        <v>84</v>
      </c>
      <c r="B83" s="62" t="s">
        <v>9</v>
      </c>
      <c r="C83" s="96" t="s">
        <v>402</v>
      </c>
      <c r="D83" s="79" t="s">
        <v>945</v>
      </c>
      <c r="E83" s="79" t="s">
        <v>1218</v>
      </c>
      <c r="F83" s="79" t="s">
        <v>1232</v>
      </c>
      <c r="G83" s="79" t="s">
        <v>1222</v>
      </c>
      <c r="H83" s="32">
        <v>3.15</v>
      </c>
      <c r="I83" s="32">
        <v>82.95</v>
      </c>
      <c r="J83" s="32"/>
      <c r="K83" s="32"/>
      <c r="L83" s="32"/>
      <c r="M83" s="146">
        <v>82.95</v>
      </c>
      <c r="N83" s="47"/>
      <c r="O83" s="107"/>
      <c r="P83" s="107"/>
      <c r="Q83" s="107"/>
      <c r="R83" s="107">
        <v>14.9</v>
      </c>
      <c r="S83" s="107"/>
      <c r="T83" s="107">
        <v>13.9</v>
      </c>
      <c r="U83" s="107"/>
      <c r="V83" s="107"/>
      <c r="W83" s="107"/>
      <c r="X83" s="107"/>
      <c r="Y83" s="107">
        <v>17.8</v>
      </c>
      <c r="Z83" s="107"/>
      <c r="AA83" s="107"/>
      <c r="AB83" s="107"/>
      <c r="AC83" s="107"/>
      <c r="AD83" s="107"/>
      <c r="AE83" s="107"/>
      <c r="AF83" s="107">
        <v>26.1</v>
      </c>
      <c r="AG83" s="107">
        <v>70.3</v>
      </c>
      <c r="AH83" s="107">
        <v>13.1</v>
      </c>
      <c r="AI83" s="107">
        <v>34.6</v>
      </c>
      <c r="AJ83" s="107">
        <v>4.7699999999999996</v>
      </c>
      <c r="AK83" s="109">
        <v>1.04</v>
      </c>
      <c r="AL83" s="107">
        <v>3.32</v>
      </c>
      <c r="AM83" s="109">
        <v>1.04</v>
      </c>
      <c r="AN83" s="107">
        <v>3.53</v>
      </c>
      <c r="AO83" s="107">
        <v>4.9800000000000004</v>
      </c>
      <c r="AP83" s="109">
        <v>1.04</v>
      </c>
      <c r="AQ83" s="109">
        <v>1.04</v>
      </c>
      <c r="AR83" s="107">
        <v>2.2799999999999998</v>
      </c>
      <c r="AS83" s="114">
        <v>1.04</v>
      </c>
      <c r="AT83" s="168">
        <v>185.97999999999996</v>
      </c>
      <c r="AU83" s="108"/>
      <c r="AV83" s="107"/>
      <c r="AW83" s="107">
        <v>9.75</v>
      </c>
      <c r="AX83" s="107"/>
      <c r="AY83" s="107">
        <v>29.9</v>
      </c>
      <c r="AZ83" s="109">
        <v>2.0699999999999998</v>
      </c>
    </row>
    <row r="84" spans="1:53" ht="15.75" x14ac:dyDescent="0.25">
      <c r="A84" s="67">
        <v>85</v>
      </c>
      <c r="B84" s="62" t="s">
        <v>10</v>
      </c>
      <c r="C84" s="96" t="s">
        <v>402</v>
      </c>
      <c r="D84" s="79" t="s">
        <v>945</v>
      </c>
      <c r="E84" s="79" t="s">
        <v>1218</v>
      </c>
      <c r="F84" s="79" t="s">
        <v>1232</v>
      </c>
      <c r="G84" s="79" t="s">
        <v>1222</v>
      </c>
      <c r="H84" s="32">
        <v>34.46</v>
      </c>
      <c r="I84" s="32">
        <v>50.61</v>
      </c>
      <c r="J84" s="32"/>
      <c r="K84" s="32"/>
      <c r="L84" s="32"/>
      <c r="M84" s="146">
        <v>50.61</v>
      </c>
      <c r="N84" s="47"/>
      <c r="O84" s="107"/>
      <c r="P84" s="107"/>
      <c r="Q84" s="107"/>
      <c r="R84" s="107">
        <v>9.36</v>
      </c>
      <c r="S84" s="107"/>
      <c r="T84" s="107">
        <v>8.1</v>
      </c>
      <c r="U84" s="107"/>
      <c r="V84" s="107"/>
      <c r="W84" s="107"/>
      <c r="X84" s="107"/>
      <c r="Y84" s="107">
        <v>9.8699999999999992</v>
      </c>
      <c r="Z84" s="107"/>
      <c r="AA84" s="107"/>
      <c r="AB84" s="107"/>
      <c r="AC84" s="107"/>
      <c r="AD84" s="107"/>
      <c r="AE84" s="107"/>
      <c r="AF84" s="107">
        <v>23.5</v>
      </c>
      <c r="AG84" s="107">
        <v>65</v>
      </c>
      <c r="AH84" s="107">
        <v>13.3</v>
      </c>
      <c r="AI84" s="107">
        <v>32</v>
      </c>
      <c r="AJ84" s="107">
        <v>5.0599999999999996</v>
      </c>
      <c r="AK84" s="109">
        <v>0.63300000000000001</v>
      </c>
      <c r="AL84" s="107">
        <v>2.5299999999999998</v>
      </c>
      <c r="AM84" s="109">
        <v>0.63300000000000001</v>
      </c>
      <c r="AN84" s="107">
        <v>1.52</v>
      </c>
      <c r="AO84" s="107">
        <v>2.78</v>
      </c>
      <c r="AP84" s="109">
        <v>0.63300000000000001</v>
      </c>
      <c r="AQ84" s="109">
        <v>0.63300000000000001</v>
      </c>
      <c r="AR84" s="107">
        <v>1.27</v>
      </c>
      <c r="AS84" s="114">
        <v>0.63300000000000001</v>
      </c>
      <c r="AT84" s="168">
        <v>159.99500000000009</v>
      </c>
      <c r="AU84" s="108"/>
      <c r="AV84" s="107"/>
      <c r="AW84" s="107">
        <v>7.09</v>
      </c>
      <c r="AX84" s="107"/>
      <c r="AY84" s="107">
        <v>20.8</v>
      </c>
      <c r="AZ84" s="109">
        <v>1.27</v>
      </c>
    </row>
    <row r="85" spans="1:53" ht="15.75" x14ac:dyDescent="0.25">
      <c r="A85" s="67">
        <v>86</v>
      </c>
      <c r="B85" s="62" t="s">
        <v>11</v>
      </c>
      <c r="C85" s="96" t="s">
        <v>403</v>
      </c>
      <c r="D85" s="79" t="s">
        <v>939</v>
      </c>
      <c r="E85" s="79" t="s">
        <v>1218</v>
      </c>
      <c r="F85" s="79" t="s">
        <v>1232</v>
      </c>
      <c r="G85" s="79" t="s">
        <v>794</v>
      </c>
      <c r="H85" s="32">
        <v>4.84</v>
      </c>
      <c r="I85" s="32">
        <v>6.68</v>
      </c>
      <c r="J85" s="32"/>
      <c r="K85" s="32"/>
      <c r="L85" s="32"/>
      <c r="M85" s="146">
        <v>6.68</v>
      </c>
      <c r="N85" s="47"/>
      <c r="O85" s="107"/>
      <c r="P85" s="107"/>
      <c r="Q85" s="107"/>
      <c r="R85" s="107">
        <v>2.19</v>
      </c>
      <c r="S85" s="107"/>
      <c r="T85" s="107">
        <v>9.57</v>
      </c>
      <c r="U85" s="107"/>
      <c r="V85" s="107"/>
      <c r="W85" s="107"/>
      <c r="X85" s="107"/>
      <c r="Y85" s="107">
        <v>4.12</v>
      </c>
      <c r="Z85" s="107"/>
      <c r="AA85" s="107"/>
      <c r="AB85" s="107"/>
      <c r="AC85" s="107"/>
      <c r="AD85" s="107"/>
      <c r="AE85" s="107"/>
      <c r="AF85" s="107">
        <v>5.13</v>
      </c>
      <c r="AG85" s="107">
        <v>14</v>
      </c>
      <c r="AH85" s="107">
        <v>2.96</v>
      </c>
      <c r="AI85" s="107">
        <v>6.71</v>
      </c>
      <c r="AJ85" s="107">
        <v>1.19</v>
      </c>
      <c r="AK85" s="107">
        <v>0.16700000000000001</v>
      </c>
      <c r="AL85" s="107">
        <v>0.66800000000000004</v>
      </c>
      <c r="AM85" s="109">
        <v>8.3500000000000005E-2</v>
      </c>
      <c r="AN85" s="107">
        <v>0.752</v>
      </c>
      <c r="AO85" s="107">
        <v>0.53400000000000003</v>
      </c>
      <c r="AP85" s="107">
        <v>0.28399999999999997</v>
      </c>
      <c r="AQ85" s="109">
        <v>8.3500000000000005E-2</v>
      </c>
      <c r="AR85" s="107">
        <v>0.41799999999999998</v>
      </c>
      <c r="AS85" s="114">
        <v>8.3500000000000005E-2</v>
      </c>
      <c r="AT85" s="168">
        <v>37.183500000000002</v>
      </c>
      <c r="AU85" s="108"/>
      <c r="AV85" s="107"/>
      <c r="AW85" s="107">
        <v>1.55</v>
      </c>
      <c r="AX85" s="107"/>
      <c r="AY85" s="107">
        <v>3.84</v>
      </c>
      <c r="AZ85" s="107">
        <v>0.33400000000000002</v>
      </c>
    </row>
    <row r="86" spans="1:53" ht="15.75" x14ac:dyDescent="0.25">
      <c r="A86" s="67">
        <v>86</v>
      </c>
      <c r="B86" s="62" t="s">
        <v>11</v>
      </c>
      <c r="C86" s="96" t="s">
        <v>403</v>
      </c>
      <c r="D86" s="79" t="s">
        <v>939</v>
      </c>
      <c r="E86" s="79" t="s">
        <v>1218</v>
      </c>
      <c r="F86" s="79" t="s">
        <v>1232</v>
      </c>
      <c r="G86" s="79" t="s">
        <v>794</v>
      </c>
      <c r="H86" s="32"/>
      <c r="I86" s="32"/>
      <c r="J86" s="32">
        <v>5</v>
      </c>
      <c r="K86" s="32">
        <v>6.7</v>
      </c>
      <c r="L86" s="32">
        <v>7</v>
      </c>
      <c r="M86" s="146">
        <v>7</v>
      </c>
      <c r="N86" s="47"/>
      <c r="O86" s="107"/>
      <c r="P86" s="107"/>
      <c r="Q86" s="107"/>
      <c r="R86" s="107">
        <v>2.5</v>
      </c>
      <c r="S86" s="107"/>
      <c r="T86" s="107">
        <v>4.4000000000000004</v>
      </c>
      <c r="U86" s="107"/>
      <c r="V86" s="107"/>
      <c r="W86" s="107"/>
      <c r="X86" s="107"/>
      <c r="Y86" s="107">
        <v>5</v>
      </c>
      <c r="Z86" s="107"/>
      <c r="AA86" s="107"/>
      <c r="AB86" s="107"/>
      <c r="AC86" s="107"/>
      <c r="AD86" s="107"/>
      <c r="AE86" s="107"/>
      <c r="AF86" s="107">
        <v>8.1999999999999993</v>
      </c>
      <c r="AG86" s="107">
        <v>17.8</v>
      </c>
      <c r="AH86" s="107">
        <v>2</v>
      </c>
      <c r="AI86" s="107">
        <v>7.9</v>
      </c>
      <c r="AJ86" s="107">
        <v>1.4</v>
      </c>
      <c r="AK86" s="107">
        <v>0.28999999999999998</v>
      </c>
      <c r="AL86" s="107">
        <v>1.2</v>
      </c>
      <c r="AM86" s="107">
        <v>0.16</v>
      </c>
      <c r="AN86" s="107">
        <v>0.9</v>
      </c>
      <c r="AO86" s="107">
        <v>0.19</v>
      </c>
      <c r="AP86" s="107">
        <v>0.54</v>
      </c>
      <c r="AQ86" s="107">
        <v>0.08</v>
      </c>
      <c r="AR86" s="107">
        <v>0.51</v>
      </c>
      <c r="AS86" s="121">
        <v>0.08</v>
      </c>
      <c r="AT86" s="168">
        <v>46.249999999999986</v>
      </c>
      <c r="AU86" s="108"/>
      <c r="AV86" s="107"/>
      <c r="AW86" s="109">
        <v>0.2</v>
      </c>
      <c r="AX86" s="107"/>
      <c r="AY86" s="107">
        <v>1.4</v>
      </c>
      <c r="AZ86" s="107">
        <v>0.6</v>
      </c>
    </row>
    <row r="87" spans="1:53" ht="15.75" x14ac:dyDescent="0.25">
      <c r="A87" s="67">
        <v>87</v>
      </c>
      <c r="B87" s="62" t="s">
        <v>12</v>
      </c>
      <c r="C87" s="96" t="s">
        <v>404</v>
      </c>
      <c r="D87" s="79" t="s">
        <v>945</v>
      </c>
      <c r="E87" s="79" t="s">
        <v>1218</v>
      </c>
      <c r="F87" s="79" t="s">
        <v>1232</v>
      </c>
      <c r="G87" s="79" t="s">
        <v>1222</v>
      </c>
      <c r="H87" s="32">
        <v>15.82</v>
      </c>
      <c r="I87" s="32">
        <v>43.8</v>
      </c>
      <c r="J87" s="32"/>
      <c r="K87" s="32"/>
      <c r="L87" s="32"/>
      <c r="M87" s="146">
        <v>43.8</v>
      </c>
      <c r="N87" s="47"/>
      <c r="O87" s="107"/>
      <c r="P87" s="107"/>
      <c r="Q87" s="107"/>
      <c r="R87" s="110">
        <v>3.94</v>
      </c>
      <c r="S87" s="110"/>
      <c r="T87" s="110">
        <v>13.5</v>
      </c>
      <c r="U87" s="110"/>
      <c r="V87" s="110"/>
      <c r="W87" s="110"/>
      <c r="X87" s="110"/>
      <c r="Y87" s="110">
        <v>4.53</v>
      </c>
      <c r="Z87" s="107"/>
      <c r="AA87" s="107"/>
      <c r="AB87" s="107"/>
      <c r="AC87" s="107"/>
      <c r="AD87" s="107"/>
      <c r="AE87" s="107"/>
      <c r="AF87" s="110">
        <v>6.7</v>
      </c>
      <c r="AG87" s="110">
        <v>22.2</v>
      </c>
      <c r="AH87" s="110">
        <v>3.94</v>
      </c>
      <c r="AI87" s="110">
        <v>1.84</v>
      </c>
      <c r="AJ87" s="110">
        <v>1.51</v>
      </c>
      <c r="AK87" s="110">
        <v>0.54800000000000004</v>
      </c>
      <c r="AL87" s="110">
        <v>3.29</v>
      </c>
      <c r="AM87" s="110">
        <v>1.1000000000000001</v>
      </c>
      <c r="AN87" s="110">
        <v>2.2999999999999998</v>
      </c>
      <c r="AO87" s="110">
        <v>0.54800000000000004</v>
      </c>
      <c r="AP87" s="110">
        <v>1.31</v>
      </c>
      <c r="AQ87" s="110">
        <v>12.2</v>
      </c>
      <c r="AR87" s="110">
        <v>0.78800000000000003</v>
      </c>
      <c r="AS87" s="116">
        <v>1.1000000000000001</v>
      </c>
      <c r="AT87" s="168">
        <v>63.904000000000003</v>
      </c>
      <c r="AU87" s="108"/>
      <c r="AV87" s="107"/>
      <c r="AW87" s="110">
        <v>2.19</v>
      </c>
      <c r="AX87" s="110"/>
      <c r="AY87" s="110">
        <v>9.4600000000000009</v>
      </c>
      <c r="AZ87" s="110">
        <v>1.1000000000000001</v>
      </c>
    </row>
    <row r="88" spans="1:53" ht="15.75" x14ac:dyDescent="0.25">
      <c r="A88" s="67">
        <v>88</v>
      </c>
      <c r="B88" s="62" t="s">
        <v>13</v>
      </c>
      <c r="C88" s="96" t="s">
        <v>404</v>
      </c>
      <c r="D88" s="79" t="s">
        <v>945</v>
      </c>
      <c r="E88" s="79" t="s">
        <v>1218</v>
      </c>
      <c r="F88" s="79" t="s">
        <v>1232</v>
      </c>
      <c r="G88" s="79" t="s">
        <v>1222</v>
      </c>
      <c r="H88" s="32">
        <v>1.46</v>
      </c>
      <c r="I88" s="32">
        <v>71.47</v>
      </c>
      <c r="J88" s="32"/>
      <c r="K88" s="32"/>
      <c r="L88" s="32"/>
      <c r="M88" s="146">
        <v>71.47</v>
      </c>
      <c r="N88" s="47"/>
      <c r="O88" s="107"/>
      <c r="P88" s="107"/>
      <c r="Q88" s="107"/>
      <c r="R88" s="110">
        <v>7.29</v>
      </c>
      <c r="S88" s="110"/>
      <c r="T88" s="110">
        <v>44.4</v>
      </c>
      <c r="U88" s="110"/>
      <c r="V88" s="110"/>
      <c r="W88" s="110"/>
      <c r="X88" s="110"/>
      <c r="Y88" s="110">
        <v>8.36</v>
      </c>
      <c r="Z88" s="107"/>
      <c r="AA88" s="107"/>
      <c r="AB88" s="107"/>
      <c r="AC88" s="107"/>
      <c r="AD88" s="107"/>
      <c r="AE88" s="107"/>
      <c r="AF88" s="110">
        <v>14.5</v>
      </c>
      <c r="AG88" s="110">
        <v>35.1</v>
      </c>
      <c r="AH88" s="110">
        <v>7.61</v>
      </c>
      <c r="AI88" s="110">
        <v>8.0399999999999991</v>
      </c>
      <c r="AJ88" s="110">
        <v>3.11</v>
      </c>
      <c r="AK88" s="110">
        <v>0.89300000000000002</v>
      </c>
      <c r="AL88" s="110">
        <v>7.08</v>
      </c>
      <c r="AM88" s="110">
        <v>1.79</v>
      </c>
      <c r="AN88" s="110">
        <v>3.75</v>
      </c>
      <c r="AO88" s="110">
        <v>0.89300000000000002</v>
      </c>
      <c r="AP88" s="110">
        <v>2.4700000000000002</v>
      </c>
      <c r="AQ88" s="110">
        <v>19.600000000000001</v>
      </c>
      <c r="AR88" s="110">
        <v>1.5</v>
      </c>
      <c r="AS88" s="116">
        <v>1.79</v>
      </c>
      <c r="AT88" s="168">
        <v>116.48600000000002</v>
      </c>
      <c r="AU88" s="108"/>
      <c r="AV88" s="107"/>
      <c r="AW88" s="110">
        <v>3.57</v>
      </c>
      <c r="AX88" s="110"/>
      <c r="AY88" s="110">
        <v>13.6</v>
      </c>
      <c r="AZ88" s="110">
        <v>1.79</v>
      </c>
    </row>
    <row r="89" spans="1:53" ht="15.75" x14ac:dyDescent="0.25">
      <c r="A89" s="67">
        <v>89</v>
      </c>
      <c r="B89" s="62" t="s">
        <v>638</v>
      </c>
      <c r="C89" s="96" t="s">
        <v>405</v>
      </c>
      <c r="D89" s="79" t="s">
        <v>941</v>
      </c>
      <c r="E89" s="79" t="s">
        <v>1254</v>
      </c>
      <c r="F89" s="79" t="s">
        <v>1255</v>
      </c>
      <c r="G89" s="79" t="s">
        <v>1259</v>
      </c>
      <c r="H89" s="32">
        <v>56.62</v>
      </c>
      <c r="I89" s="32">
        <v>93.51</v>
      </c>
      <c r="J89" s="32"/>
      <c r="K89" s="32"/>
      <c r="L89" s="32"/>
      <c r="M89" s="146">
        <v>93.51</v>
      </c>
      <c r="N89" s="47"/>
      <c r="O89" s="107"/>
      <c r="P89" s="107"/>
      <c r="Q89" s="107"/>
      <c r="R89" s="110">
        <v>9.68</v>
      </c>
      <c r="S89" s="110"/>
      <c r="T89" s="110">
        <v>53.2</v>
      </c>
      <c r="U89" s="110"/>
      <c r="V89" s="110"/>
      <c r="W89" s="110"/>
      <c r="X89" s="110"/>
      <c r="Y89" s="110">
        <v>11.4</v>
      </c>
      <c r="Z89" s="107"/>
      <c r="AA89" s="107"/>
      <c r="AB89" s="107"/>
      <c r="AC89" s="107"/>
      <c r="AD89" s="107"/>
      <c r="AE89" s="107"/>
      <c r="AF89" s="110">
        <v>17.399999999999999</v>
      </c>
      <c r="AG89" s="110">
        <v>43.8</v>
      </c>
      <c r="AH89" s="110">
        <v>7.99</v>
      </c>
      <c r="AI89" s="110">
        <v>4.07</v>
      </c>
      <c r="AJ89" s="110">
        <v>3.09</v>
      </c>
      <c r="AK89" s="110">
        <v>1.17</v>
      </c>
      <c r="AL89" s="110">
        <v>3.93</v>
      </c>
      <c r="AM89" s="110">
        <v>2.34</v>
      </c>
      <c r="AN89" s="110">
        <v>4.91</v>
      </c>
      <c r="AO89" s="110">
        <v>1.17</v>
      </c>
      <c r="AP89" s="110">
        <v>3.23</v>
      </c>
      <c r="AQ89" s="110">
        <v>25.9</v>
      </c>
      <c r="AR89" s="110">
        <v>1.82</v>
      </c>
      <c r="AS89" s="116">
        <v>2.34</v>
      </c>
      <c r="AT89" s="168">
        <v>134.56</v>
      </c>
      <c r="AU89" s="108"/>
      <c r="AV89" s="107"/>
      <c r="AW89" s="110">
        <v>4.68</v>
      </c>
      <c r="AX89" s="110"/>
      <c r="AY89" s="110">
        <v>24</v>
      </c>
      <c r="AZ89" s="110">
        <v>2.34</v>
      </c>
    </row>
    <row r="90" spans="1:53" ht="15.75" x14ac:dyDescent="0.25">
      <c r="A90" s="67">
        <v>90</v>
      </c>
      <c r="B90" s="62" t="s">
        <v>639</v>
      </c>
      <c r="C90" s="96" t="s">
        <v>405</v>
      </c>
      <c r="D90" s="79" t="s">
        <v>941</v>
      </c>
      <c r="E90" s="79" t="s">
        <v>1254</v>
      </c>
      <c r="F90" s="79" t="s">
        <v>1255</v>
      </c>
      <c r="G90" s="79" t="s">
        <v>1259</v>
      </c>
      <c r="H90" s="32">
        <v>57.32</v>
      </c>
      <c r="I90" s="32">
        <v>94.58</v>
      </c>
      <c r="J90" s="32"/>
      <c r="K90" s="32"/>
      <c r="L90" s="32"/>
      <c r="M90" s="146">
        <v>94.58</v>
      </c>
      <c r="N90" s="47"/>
      <c r="O90" s="107"/>
      <c r="P90" s="107"/>
      <c r="Q90" s="107"/>
      <c r="R90" s="110">
        <v>10.5</v>
      </c>
      <c r="S90" s="110"/>
      <c r="T90" s="110">
        <v>57.6</v>
      </c>
      <c r="U90" s="110"/>
      <c r="V90" s="110"/>
      <c r="W90" s="110"/>
      <c r="X90" s="110"/>
      <c r="Y90" s="110">
        <v>14.9</v>
      </c>
      <c r="Z90" s="107"/>
      <c r="AA90" s="107"/>
      <c r="AB90" s="107"/>
      <c r="AC90" s="107"/>
      <c r="AD90" s="107"/>
      <c r="AE90" s="107"/>
      <c r="AF90" s="110">
        <v>23.4</v>
      </c>
      <c r="AG90" s="110">
        <v>56.6</v>
      </c>
      <c r="AH90" s="110">
        <v>10.9</v>
      </c>
      <c r="AI90" s="110">
        <v>8.8000000000000007</v>
      </c>
      <c r="AJ90" s="110">
        <v>3.97</v>
      </c>
      <c r="AK90" s="110">
        <v>1.18</v>
      </c>
      <c r="AL90" s="110">
        <v>5.53</v>
      </c>
      <c r="AM90" s="110">
        <v>2.36</v>
      </c>
      <c r="AN90" s="110">
        <v>6.24</v>
      </c>
      <c r="AO90" s="110">
        <v>1.18</v>
      </c>
      <c r="AP90" s="110">
        <v>3.83</v>
      </c>
      <c r="AQ90" s="110">
        <v>27.7</v>
      </c>
      <c r="AR90" s="110">
        <v>2.27</v>
      </c>
      <c r="AS90" s="116">
        <v>2.36</v>
      </c>
      <c r="AT90" s="168">
        <v>171.22000000000003</v>
      </c>
      <c r="AU90" s="108"/>
      <c r="AV90" s="107"/>
      <c r="AW90" s="110">
        <v>4.7300000000000004</v>
      </c>
      <c r="AX90" s="110"/>
      <c r="AY90" s="110">
        <v>28.2</v>
      </c>
      <c r="AZ90" s="110">
        <v>2.36</v>
      </c>
      <c r="BA90" s="61"/>
    </row>
    <row r="91" spans="1:53" ht="15.75" x14ac:dyDescent="0.25">
      <c r="A91" s="67">
        <v>91</v>
      </c>
      <c r="B91" s="62" t="s">
        <v>640</v>
      </c>
      <c r="C91" s="96" t="s">
        <v>405</v>
      </c>
      <c r="D91" s="79" t="s">
        <v>941</v>
      </c>
      <c r="E91" s="79" t="s">
        <v>1254</v>
      </c>
      <c r="F91" s="79" t="s">
        <v>1255</v>
      </c>
      <c r="G91" s="79" t="s">
        <v>1259</v>
      </c>
      <c r="H91" s="32">
        <v>28.53</v>
      </c>
      <c r="I91" s="32">
        <v>93.64</v>
      </c>
      <c r="J91" s="32"/>
      <c r="K91" s="32"/>
      <c r="L91" s="32"/>
      <c r="M91" s="146">
        <v>93.64</v>
      </c>
      <c r="N91" s="47"/>
      <c r="O91" s="107"/>
      <c r="P91" s="107"/>
      <c r="Q91" s="107"/>
      <c r="R91" s="110">
        <v>9.5500000000000007</v>
      </c>
      <c r="S91" s="110"/>
      <c r="T91" s="110">
        <v>54.5</v>
      </c>
      <c r="U91" s="110"/>
      <c r="V91" s="110"/>
      <c r="W91" s="110"/>
      <c r="X91" s="110"/>
      <c r="Y91" s="110">
        <v>6.74</v>
      </c>
      <c r="Z91" s="107"/>
      <c r="AA91" s="107"/>
      <c r="AB91" s="107"/>
      <c r="AC91" s="107"/>
      <c r="AD91" s="107"/>
      <c r="AE91" s="107"/>
      <c r="AF91" s="110">
        <v>13.1</v>
      </c>
      <c r="AG91" s="110">
        <v>37.6</v>
      </c>
      <c r="AH91" s="110">
        <v>7.3</v>
      </c>
      <c r="AI91" s="110">
        <v>3.93</v>
      </c>
      <c r="AJ91" s="110">
        <v>2.34</v>
      </c>
      <c r="AK91" s="110">
        <v>1.17</v>
      </c>
      <c r="AL91" s="110">
        <v>7.44</v>
      </c>
      <c r="AM91" s="110">
        <v>2.34</v>
      </c>
      <c r="AN91" s="110">
        <v>3.79</v>
      </c>
      <c r="AO91" s="110">
        <v>1.17</v>
      </c>
      <c r="AP91" s="110">
        <v>2.81</v>
      </c>
      <c r="AQ91" s="110">
        <v>24.9</v>
      </c>
      <c r="AR91" s="110">
        <v>1.4</v>
      </c>
      <c r="AS91" s="116">
        <v>2.34</v>
      </c>
      <c r="AT91" s="168">
        <v>118.37000000000002</v>
      </c>
      <c r="AU91" s="108"/>
      <c r="AV91" s="107"/>
      <c r="AW91" s="110">
        <v>4.68</v>
      </c>
      <c r="AX91" s="110"/>
      <c r="AY91" s="110">
        <v>17.600000000000001</v>
      </c>
      <c r="AZ91" s="110">
        <v>2.34</v>
      </c>
      <c r="BA91" s="61"/>
    </row>
    <row r="92" spans="1:53" ht="15.75" x14ac:dyDescent="0.25">
      <c r="A92" s="67">
        <v>92</v>
      </c>
      <c r="B92" s="62" t="s">
        <v>641</v>
      </c>
      <c r="C92" s="96" t="s">
        <v>406</v>
      </c>
      <c r="D92" s="79" t="s">
        <v>941</v>
      </c>
      <c r="E92" s="79" t="s">
        <v>1254</v>
      </c>
      <c r="F92" s="79" t="s">
        <v>1255</v>
      </c>
      <c r="G92" s="79" t="s">
        <v>1259</v>
      </c>
      <c r="H92" s="32">
        <v>52.38</v>
      </c>
      <c r="I92" s="32">
        <v>82.71</v>
      </c>
      <c r="J92" s="32"/>
      <c r="K92" s="32"/>
      <c r="L92" s="32"/>
      <c r="M92" s="146">
        <v>82.71</v>
      </c>
      <c r="N92" s="47"/>
      <c r="O92" s="107"/>
      <c r="P92" s="107"/>
      <c r="Q92" s="107"/>
      <c r="R92" s="110">
        <v>7.32</v>
      </c>
      <c r="S92" s="110"/>
      <c r="T92" s="110">
        <v>50.5</v>
      </c>
      <c r="U92" s="110"/>
      <c r="V92" s="110"/>
      <c r="W92" s="110"/>
      <c r="X92" s="110"/>
      <c r="Y92" s="110">
        <v>8.19</v>
      </c>
      <c r="Z92" s="107"/>
      <c r="AA92" s="107"/>
      <c r="AB92" s="107"/>
      <c r="AC92" s="107"/>
      <c r="AD92" s="107"/>
      <c r="AE92" s="107"/>
      <c r="AF92" s="110">
        <v>14.9</v>
      </c>
      <c r="AG92" s="110">
        <v>38.1</v>
      </c>
      <c r="AH92" s="110">
        <v>7.44</v>
      </c>
      <c r="AI92" s="110">
        <v>2.0699999999999998</v>
      </c>
      <c r="AJ92" s="110">
        <v>2.48</v>
      </c>
      <c r="AK92" s="110">
        <v>1.03</v>
      </c>
      <c r="AL92" s="110">
        <v>1.24</v>
      </c>
      <c r="AM92" s="110">
        <v>2.0699999999999998</v>
      </c>
      <c r="AN92" s="110">
        <v>4.47</v>
      </c>
      <c r="AO92" s="110">
        <v>1.03</v>
      </c>
      <c r="AP92" s="110">
        <v>2.73</v>
      </c>
      <c r="AQ92" s="110">
        <v>22.2</v>
      </c>
      <c r="AR92" s="110">
        <v>1.49</v>
      </c>
      <c r="AS92" s="116">
        <v>2.0699999999999998</v>
      </c>
      <c r="AT92" s="168">
        <v>111.50999999999998</v>
      </c>
      <c r="AU92" s="108"/>
      <c r="AV92" s="107"/>
      <c r="AW92" s="110">
        <v>4.1399999999999997</v>
      </c>
      <c r="AX92" s="110"/>
      <c r="AY92" s="110">
        <v>21.3</v>
      </c>
      <c r="AZ92" s="110">
        <v>2.0699999999999998</v>
      </c>
    </row>
    <row r="93" spans="1:53" ht="15.75" x14ac:dyDescent="0.25">
      <c r="A93" s="67">
        <v>93</v>
      </c>
      <c r="B93" s="62" t="s">
        <v>18</v>
      </c>
      <c r="C93" s="96" t="s">
        <v>407</v>
      </c>
      <c r="D93" s="79" t="s">
        <v>946</v>
      </c>
      <c r="E93" s="79" t="s">
        <v>1218</v>
      </c>
      <c r="F93" s="79" t="s">
        <v>1232</v>
      </c>
      <c r="G93" s="79" t="s">
        <v>1221</v>
      </c>
      <c r="H93" s="32">
        <v>8.36</v>
      </c>
      <c r="I93" s="32">
        <v>82.92</v>
      </c>
      <c r="J93" s="32"/>
      <c r="K93" s="32"/>
      <c r="L93" s="32"/>
      <c r="M93" s="146">
        <v>82.92</v>
      </c>
      <c r="N93" s="47"/>
      <c r="O93" s="107"/>
      <c r="P93" s="107"/>
      <c r="Q93" s="107"/>
      <c r="R93" s="110">
        <v>6.84</v>
      </c>
      <c r="S93" s="110"/>
      <c r="T93" s="110">
        <v>56.7</v>
      </c>
      <c r="U93" s="110"/>
      <c r="V93" s="110"/>
      <c r="W93" s="110"/>
      <c r="X93" s="110"/>
      <c r="Y93" s="110">
        <v>7.34</v>
      </c>
      <c r="Z93" s="107"/>
      <c r="AA93" s="107"/>
      <c r="AB93" s="107"/>
      <c r="AC93" s="107"/>
      <c r="AD93" s="107"/>
      <c r="AE93" s="107"/>
      <c r="AF93" s="110">
        <v>13.1</v>
      </c>
      <c r="AG93" s="110">
        <v>40.1</v>
      </c>
      <c r="AH93" s="110">
        <v>6.59</v>
      </c>
      <c r="AI93" s="110">
        <v>2.11</v>
      </c>
      <c r="AJ93" s="110">
        <v>3.86</v>
      </c>
      <c r="AK93" s="110">
        <v>1.04</v>
      </c>
      <c r="AL93" s="110">
        <v>5.97</v>
      </c>
      <c r="AM93" s="110">
        <v>2.0699999999999998</v>
      </c>
      <c r="AN93" s="110">
        <v>4.4800000000000004</v>
      </c>
      <c r="AO93" s="110">
        <v>1.04</v>
      </c>
      <c r="AP93" s="110">
        <v>2.11</v>
      </c>
      <c r="AQ93" s="110">
        <v>23.9</v>
      </c>
      <c r="AR93" s="110">
        <v>1.49</v>
      </c>
      <c r="AS93" s="116">
        <v>2.0699999999999998</v>
      </c>
      <c r="AT93" s="168">
        <v>117.27</v>
      </c>
      <c r="AU93" s="108"/>
      <c r="AV93" s="107"/>
      <c r="AW93" s="110">
        <v>4.4800000000000004</v>
      </c>
      <c r="AX93" s="110"/>
      <c r="AY93" s="110">
        <v>16.5</v>
      </c>
      <c r="AZ93" s="110">
        <v>2.0699999999999998</v>
      </c>
    </row>
    <row r="94" spans="1:53" ht="15.75" x14ac:dyDescent="0.25">
      <c r="A94" s="67">
        <v>94</v>
      </c>
      <c r="B94" s="62" t="s">
        <v>19</v>
      </c>
      <c r="C94" s="96" t="s">
        <v>1241</v>
      </c>
      <c r="D94" s="79" t="s">
        <v>946</v>
      </c>
      <c r="E94" s="79" t="s">
        <v>1218</v>
      </c>
      <c r="F94" s="79" t="s">
        <v>1232</v>
      </c>
      <c r="G94" s="79" t="s">
        <v>1220</v>
      </c>
      <c r="H94" s="32">
        <v>3.24</v>
      </c>
      <c r="I94" s="32">
        <v>87.33</v>
      </c>
      <c r="J94" s="32"/>
      <c r="K94" s="32"/>
      <c r="L94" s="32"/>
      <c r="M94" s="146">
        <v>87.33</v>
      </c>
      <c r="N94" s="47"/>
      <c r="O94" s="107"/>
      <c r="P94" s="107"/>
      <c r="Q94" s="107"/>
      <c r="R94" s="110">
        <v>8.1199999999999992</v>
      </c>
      <c r="S94" s="110"/>
      <c r="T94" s="110">
        <v>56.6</v>
      </c>
      <c r="U94" s="110"/>
      <c r="V94" s="110"/>
      <c r="W94" s="110"/>
      <c r="X94" s="110"/>
      <c r="Y94" s="110">
        <v>5.76</v>
      </c>
      <c r="Z94" s="107"/>
      <c r="AA94" s="107"/>
      <c r="AB94" s="107"/>
      <c r="AC94" s="107"/>
      <c r="AD94" s="107"/>
      <c r="AE94" s="107"/>
      <c r="AF94" s="110">
        <v>12.4</v>
      </c>
      <c r="AG94" s="110">
        <v>39.6</v>
      </c>
      <c r="AH94" s="110">
        <v>6.94</v>
      </c>
      <c r="AI94" s="110">
        <v>2.62</v>
      </c>
      <c r="AJ94" s="110">
        <v>2.36</v>
      </c>
      <c r="AK94" s="110">
        <v>1.0900000000000001</v>
      </c>
      <c r="AL94" s="110">
        <v>7.2</v>
      </c>
      <c r="AM94" s="110">
        <v>2.1800000000000002</v>
      </c>
      <c r="AN94" s="110">
        <v>3.93</v>
      </c>
      <c r="AO94" s="110">
        <v>1.0900000000000001</v>
      </c>
      <c r="AP94" s="110">
        <v>2.4900000000000002</v>
      </c>
      <c r="AQ94" s="110">
        <v>24.2</v>
      </c>
      <c r="AR94" s="110">
        <v>1.31</v>
      </c>
      <c r="AS94" s="116">
        <v>2.1800000000000002</v>
      </c>
      <c r="AT94" s="168">
        <v>115.35000000000002</v>
      </c>
      <c r="AU94" s="108"/>
      <c r="AV94" s="107"/>
      <c r="AW94" s="110">
        <v>4.37</v>
      </c>
      <c r="AX94" s="110"/>
      <c r="AY94" s="110">
        <v>17.399999999999999</v>
      </c>
      <c r="AZ94" s="110">
        <v>2.1800000000000002</v>
      </c>
    </row>
    <row r="95" spans="1:53" ht="15.75" x14ac:dyDescent="0.25">
      <c r="A95" s="67">
        <v>95</v>
      </c>
      <c r="B95" s="62" t="s">
        <v>20</v>
      </c>
      <c r="C95" s="96" t="s">
        <v>408</v>
      </c>
      <c r="D95" s="79" t="s">
        <v>939</v>
      </c>
      <c r="E95" s="79" t="s">
        <v>1218</v>
      </c>
      <c r="F95" s="79" t="s">
        <v>1232</v>
      </c>
      <c r="G95" s="79" t="s">
        <v>794</v>
      </c>
      <c r="H95" s="32">
        <v>10.11</v>
      </c>
      <c r="I95" s="32">
        <v>6.72</v>
      </c>
      <c r="J95" s="32"/>
      <c r="K95" s="32"/>
      <c r="L95" s="32"/>
      <c r="M95" s="146">
        <v>6.72</v>
      </c>
      <c r="N95" s="47"/>
      <c r="O95" s="107"/>
      <c r="P95" s="107"/>
      <c r="Q95" s="107"/>
      <c r="R95" s="107">
        <v>2.02</v>
      </c>
      <c r="S95" s="107"/>
      <c r="T95" s="107">
        <v>3.54</v>
      </c>
      <c r="U95" s="107"/>
      <c r="V95" s="107"/>
      <c r="W95" s="107"/>
      <c r="X95" s="107"/>
      <c r="Y95" s="107">
        <v>4.33</v>
      </c>
      <c r="Z95" s="107"/>
      <c r="AA95" s="107"/>
      <c r="AB95" s="107"/>
      <c r="AC95" s="107"/>
      <c r="AD95" s="107"/>
      <c r="AE95" s="107"/>
      <c r="AF95" s="107">
        <v>4.45</v>
      </c>
      <c r="AG95" s="107">
        <v>11.4</v>
      </c>
      <c r="AH95" s="107">
        <v>2.25</v>
      </c>
      <c r="AI95" s="107">
        <v>5.51</v>
      </c>
      <c r="AJ95" s="107">
        <v>0.89</v>
      </c>
      <c r="AK95" s="107">
        <v>0.11799999999999999</v>
      </c>
      <c r="AL95" s="107">
        <v>0.57099999999999995</v>
      </c>
      <c r="AM95" s="109">
        <v>8.4000000000000005E-2</v>
      </c>
      <c r="AN95" s="107">
        <v>0.70599999999999996</v>
      </c>
      <c r="AO95" s="107">
        <v>0.60499999999999998</v>
      </c>
      <c r="AP95" s="107">
        <v>0.26900000000000002</v>
      </c>
      <c r="AQ95" s="109">
        <v>8.4000000000000005E-2</v>
      </c>
      <c r="AR95" s="107">
        <v>0.38600000000000001</v>
      </c>
      <c r="AS95" s="114">
        <v>8.4000000000000005E-2</v>
      </c>
      <c r="AT95" s="168">
        <v>31.736999999999995</v>
      </c>
      <c r="AU95" s="108"/>
      <c r="AV95" s="107"/>
      <c r="AW95" s="107">
        <v>1.55</v>
      </c>
      <c r="AX95" s="107"/>
      <c r="AY95" s="107">
        <v>3.54</v>
      </c>
      <c r="AZ95" s="107">
        <v>0.31900000000000001</v>
      </c>
    </row>
    <row r="96" spans="1:53" ht="15.75" x14ac:dyDescent="0.25">
      <c r="A96" s="67">
        <v>96</v>
      </c>
      <c r="B96" s="62" t="s">
        <v>21</v>
      </c>
      <c r="C96" s="96" t="s">
        <v>1242</v>
      </c>
      <c r="D96" s="79" t="s">
        <v>939</v>
      </c>
      <c r="E96" s="79" t="s">
        <v>1218</v>
      </c>
      <c r="F96" s="79" t="s">
        <v>1232</v>
      </c>
      <c r="G96" s="79" t="s">
        <v>794</v>
      </c>
      <c r="H96" s="32">
        <v>4.58</v>
      </c>
      <c r="I96" s="32">
        <v>6.07</v>
      </c>
      <c r="J96" s="32"/>
      <c r="K96" s="32"/>
      <c r="L96" s="32"/>
      <c r="M96" s="146">
        <v>6.07</v>
      </c>
      <c r="N96" s="47"/>
      <c r="O96" s="107"/>
      <c r="P96" s="107"/>
      <c r="Q96" s="107"/>
      <c r="R96" s="107">
        <v>2.29</v>
      </c>
      <c r="S96" s="107"/>
      <c r="T96" s="107">
        <v>4.2300000000000004</v>
      </c>
      <c r="U96" s="107"/>
      <c r="V96" s="107"/>
      <c r="W96" s="107"/>
      <c r="X96" s="107"/>
      <c r="Y96" s="107">
        <v>6.3</v>
      </c>
      <c r="Z96" s="107"/>
      <c r="AA96" s="107"/>
      <c r="AB96" s="107"/>
      <c r="AC96" s="107"/>
      <c r="AD96" s="107"/>
      <c r="AE96" s="107"/>
      <c r="AF96" s="107">
        <v>3.87</v>
      </c>
      <c r="AG96" s="107">
        <v>9.76</v>
      </c>
      <c r="AH96" s="107">
        <v>1.73</v>
      </c>
      <c r="AI96" s="107">
        <v>5.14</v>
      </c>
      <c r="AJ96" s="107">
        <v>0.75900000000000001</v>
      </c>
      <c r="AK96" s="107">
        <v>0.106</v>
      </c>
      <c r="AL96" s="107">
        <v>0.56100000000000005</v>
      </c>
      <c r="AM96" s="109">
        <v>7.5899999999999995E-2</v>
      </c>
      <c r="AN96" s="107">
        <v>0.92600000000000005</v>
      </c>
      <c r="AO96" s="107">
        <v>0.54600000000000004</v>
      </c>
      <c r="AP96" s="107">
        <v>0.45500000000000002</v>
      </c>
      <c r="AQ96" s="109">
        <v>7.5899999999999995E-2</v>
      </c>
      <c r="AR96" s="107">
        <v>0.59199999999999997</v>
      </c>
      <c r="AS96" s="121">
        <v>7.5899999999999995E-2</v>
      </c>
      <c r="AT96" s="168">
        <v>30.9727</v>
      </c>
      <c r="AU96" s="108"/>
      <c r="AV96" s="107"/>
      <c r="AW96" s="107">
        <v>2.0299999999999998</v>
      </c>
      <c r="AX96" s="107"/>
      <c r="AY96" s="107">
        <v>3.69</v>
      </c>
      <c r="AZ96" s="107">
        <v>1.5</v>
      </c>
    </row>
    <row r="97" spans="1:53" ht="15.75" x14ac:dyDescent="0.25">
      <c r="A97" s="67">
        <v>97</v>
      </c>
      <c r="B97" s="62" t="s">
        <v>22</v>
      </c>
      <c r="C97" s="96" t="s">
        <v>1120</v>
      </c>
      <c r="D97" s="79" t="s">
        <v>946</v>
      </c>
      <c r="E97" s="79" t="s">
        <v>1218</v>
      </c>
      <c r="F97" s="79" t="s">
        <v>1232</v>
      </c>
      <c r="G97" s="79" t="s">
        <v>1220</v>
      </c>
      <c r="H97" s="32">
        <v>15.87</v>
      </c>
      <c r="I97" s="32">
        <v>81.08</v>
      </c>
      <c r="J97" s="32"/>
      <c r="K97" s="32"/>
      <c r="L97" s="32"/>
      <c r="M97" s="146">
        <v>81.08</v>
      </c>
      <c r="N97" s="47"/>
      <c r="O97" s="107"/>
      <c r="P97" s="107"/>
      <c r="Q97" s="107"/>
      <c r="R97" s="110">
        <v>10.7</v>
      </c>
      <c r="S97" s="110"/>
      <c r="T97" s="110">
        <v>31</v>
      </c>
      <c r="U97" s="110"/>
      <c r="V97" s="110"/>
      <c r="W97" s="110"/>
      <c r="X97" s="110"/>
      <c r="Y97" s="110">
        <v>12.8</v>
      </c>
      <c r="Z97" s="107"/>
      <c r="AA97" s="107"/>
      <c r="AB97" s="107"/>
      <c r="AC97" s="107"/>
      <c r="AD97" s="107"/>
      <c r="AE97" s="107"/>
      <c r="AF97" s="110">
        <v>31.6</v>
      </c>
      <c r="AG97" s="110">
        <v>81.3</v>
      </c>
      <c r="AH97" s="110">
        <v>15.8</v>
      </c>
      <c r="AI97" s="110">
        <v>21.7</v>
      </c>
      <c r="AJ97" s="110">
        <v>5.88</v>
      </c>
      <c r="AK97" s="110">
        <v>1.62</v>
      </c>
      <c r="AL97" s="110">
        <v>6.49</v>
      </c>
      <c r="AM97" s="110">
        <v>2.23</v>
      </c>
      <c r="AN97" s="110">
        <v>6.08</v>
      </c>
      <c r="AO97" s="110">
        <v>1.01</v>
      </c>
      <c r="AP97" s="110">
        <v>3.85</v>
      </c>
      <c r="AQ97" s="110">
        <v>8.11</v>
      </c>
      <c r="AR97" s="110">
        <v>2.64</v>
      </c>
      <c r="AS97" s="116">
        <v>2.0299999999999998</v>
      </c>
      <c r="AT97" s="168">
        <v>203.14000000000001</v>
      </c>
      <c r="AU97" s="108"/>
      <c r="AV97" s="107"/>
      <c r="AW97" s="110">
        <v>4.05</v>
      </c>
      <c r="AX97" s="110"/>
      <c r="AY97" s="110">
        <v>26.4</v>
      </c>
      <c r="AZ97" s="110">
        <v>2.0299999999999998</v>
      </c>
    </row>
    <row r="98" spans="1:53" ht="15.75" x14ac:dyDescent="0.25">
      <c r="A98" s="67">
        <v>98</v>
      </c>
      <c r="B98" s="62" t="s">
        <v>23</v>
      </c>
      <c r="C98" s="96" t="s">
        <v>409</v>
      </c>
      <c r="D98" s="79" t="s">
        <v>946</v>
      </c>
      <c r="E98" s="79" t="s">
        <v>1218</v>
      </c>
      <c r="F98" s="79" t="s">
        <v>1232</v>
      </c>
      <c r="G98" s="79" t="s">
        <v>1222</v>
      </c>
      <c r="H98" s="32">
        <v>14.63</v>
      </c>
      <c r="I98" s="32">
        <v>78.680000000000007</v>
      </c>
      <c r="J98" s="32"/>
      <c r="K98" s="32"/>
      <c r="L98" s="32"/>
      <c r="M98" s="146">
        <v>78.680000000000007</v>
      </c>
      <c r="N98" s="47"/>
      <c r="O98" s="107"/>
      <c r="P98" s="107"/>
      <c r="Q98" s="107"/>
      <c r="R98" s="110">
        <v>8.66</v>
      </c>
      <c r="S98" s="110"/>
      <c r="T98" s="110">
        <v>38.9</v>
      </c>
      <c r="U98" s="110"/>
      <c r="V98" s="110"/>
      <c r="W98" s="110"/>
      <c r="X98" s="110"/>
      <c r="Y98" s="110">
        <v>11.4</v>
      </c>
      <c r="Z98" s="107"/>
      <c r="AA98" s="107"/>
      <c r="AB98" s="107"/>
      <c r="AC98" s="107"/>
      <c r="AD98" s="107"/>
      <c r="AE98" s="107"/>
      <c r="AF98" s="110">
        <v>24.4</v>
      </c>
      <c r="AG98" s="110">
        <v>71.599999999999994</v>
      </c>
      <c r="AH98" s="110">
        <v>10.199999999999999</v>
      </c>
      <c r="AI98" s="110">
        <v>15.1</v>
      </c>
      <c r="AJ98" s="110">
        <v>8.26</v>
      </c>
      <c r="AK98" s="110">
        <v>1.97</v>
      </c>
      <c r="AL98" s="110">
        <v>5.31</v>
      </c>
      <c r="AM98" s="110">
        <v>2.56</v>
      </c>
      <c r="AN98" s="110">
        <v>7.28</v>
      </c>
      <c r="AO98" s="110">
        <v>0.98399999999999999</v>
      </c>
      <c r="AP98" s="110">
        <v>2.75</v>
      </c>
      <c r="AQ98" s="110">
        <v>10.199999999999999</v>
      </c>
      <c r="AR98" s="110">
        <v>2.75</v>
      </c>
      <c r="AS98" s="116">
        <v>3.15</v>
      </c>
      <c r="AT98" s="168">
        <v>177.91400000000002</v>
      </c>
      <c r="AU98" s="108"/>
      <c r="AV98" s="107"/>
      <c r="AW98" s="110">
        <v>3.93</v>
      </c>
      <c r="AX98" s="110"/>
      <c r="AY98" s="110">
        <v>23.6</v>
      </c>
      <c r="AZ98" s="110">
        <v>1.97</v>
      </c>
      <c r="BA98" s="25"/>
    </row>
    <row r="99" spans="1:53" ht="15.75" x14ac:dyDescent="0.25">
      <c r="A99" s="67">
        <v>99</v>
      </c>
      <c r="B99" s="62" t="s">
        <v>24</v>
      </c>
      <c r="C99" s="96" t="s">
        <v>410</v>
      </c>
      <c r="D99" s="79" t="s">
        <v>946</v>
      </c>
      <c r="E99" s="79" t="s">
        <v>1218</v>
      </c>
      <c r="F99" s="79" t="s">
        <v>1232</v>
      </c>
      <c r="G99" s="79" t="s">
        <v>1222</v>
      </c>
      <c r="H99" s="32">
        <v>6.63</v>
      </c>
      <c r="I99" s="32">
        <v>72.53</v>
      </c>
      <c r="J99" s="32"/>
      <c r="K99" s="32"/>
      <c r="L99" s="32"/>
      <c r="M99" s="146">
        <v>72.53</v>
      </c>
      <c r="N99" s="47"/>
      <c r="O99" s="107"/>
      <c r="P99" s="107"/>
      <c r="Q99" s="107"/>
      <c r="R99" s="110">
        <v>8.34</v>
      </c>
      <c r="S99" s="110"/>
      <c r="T99" s="110">
        <v>54.2</v>
      </c>
      <c r="U99" s="110"/>
      <c r="V99" s="110"/>
      <c r="W99" s="110"/>
      <c r="X99" s="110"/>
      <c r="Y99" s="110">
        <v>11.8</v>
      </c>
      <c r="Z99" s="107"/>
      <c r="AA99" s="107"/>
      <c r="AB99" s="107"/>
      <c r="AC99" s="107"/>
      <c r="AD99" s="107"/>
      <c r="AE99" s="107"/>
      <c r="AF99" s="110">
        <v>17.600000000000001</v>
      </c>
      <c r="AG99" s="110">
        <v>66.2</v>
      </c>
      <c r="AH99" s="110">
        <v>3.63</v>
      </c>
      <c r="AI99" s="110">
        <v>5.08</v>
      </c>
      <c r="AJ99" s="110">
        <v>10.3</v>
      </c>
      <c r="AK99" s="110">
        <v>2.1800000000000002</v>
      </c>
      <c r="AL99" s="110">
        <v>7.43</v>
      </c>
      <c r="AM99" s="110">
        <v>3.44</v>
      </c>
      <c r="AN99" s="110">
        <v>9.25</v>
      </c>
      <c r="AO99" s="110">
        <v>0.90700000000000003</v>
      </c>
      <c r="AP99" s="110">
        <v>2.72</v>
      </c>
      <c r="AQ99" s="110">
        <v>12.9</v>
      </c>
      <c r="AR99" s="110">
        <v>3.08</v>
      </c>
      <c r="AS99" s="116">
        <v>4.3499999999999996</v>
      </c>
      <c r="AT99" s="168">
        <v>160.86700000000005</v>
      </c>
      <c r="AU99" s="108"/>
      <c r="AV99" s="107"/>
      <c r="AW99" s="110">
        <v>4.3499999999999996</v>
      </c>
      <c r="AX99" s="110"/>
      <c r="AY99" s="110">
        <v>21</v>
      </c>
      <c r="AZ99" s="110">
        <v>1.81</v>
      </c>
      <c r="BA99" s="25"/>
    </row>
    <row r="100" spans="1:53" ht="15.75" x14ac:dyDescent="0.25">
      <c r="A100" s="67">
        <v>100</v>
      </c>
      <c r="B100" s="64" t="s">
        <v>25</v>
      </c>
      <c r="C100" s="96" t="s">
        <v>411</v>
      </c>
      <c r="D100" s="79" t="s">
        <v>946</v>
      </c>
      <c r="E100" s="79" t="s">
        <v>1218</v>
      </c>
      <c r="F100" s="79" t="s">
        <v>1232</v>
      </c>
      <c r="G100" s="79" t="s">
        <v>1222</v>
      </c>
      <c r="H100" s="48">
        <v>46.73</v>
      </c>
      <c r="I100" s="48">
        <v>59.28</v>
      </c>
      <c r="J100" s="48"/>
      <c r="K100" s="48"/>
      <c r="L100" s="48"/>
      <c r="M100" s="146">
        <v>59.28</v>
      </c>
      <c r="N100" s="49"/>
      <c r="O100" s="124"/>
      <c r="P100" s="124"/>
      <c r="Q100" s="124"/>
      <c r="R100" s="123">
        <v>9.7799999999999994</v>
      </c>
      <c r="S100" s="123"/>
      <c r="T100" s="123">
        <v>30.4</v>
      </c>
      <c r="U100" s="123"/>
      <c r="V100" s="123"/>
      <c r="W100" s="123"/>
      <c r="X100" s="123"/>
      <c r="Y100" s="123">
        <v>15.4</v>
      </c>
      <c r="Z100" s="124"/>
      <c r="AA100" s="124"/>
      <c r="AB100" s="124"/>
      <c r="AC100" s="124"/>
      <c r="AD100" s="124"/>
      <c r="AE100" s="124"/>
      <c r="AF100" s="123">
        <v>21.5</v>
      </c>
      <c r="AG100" s="123">
        <v>51.6</v>
      </c>
      <c r="AH100" s="123">
        <v>11.3</v>
      </c>
      <c r="AI100" s="123">
        <v>14.1</v>
      </c>
      <c r="AJ100" s="123">
        <v>3.7</v>
      </c>
      <c r="AK100" s="123">
        <v>1.19</v>
      </c>
      <c r="AL100" s="123">
        <v>8.6</v>
      </c>
      <c r="AM100" s="123">
        <v>1.93</v>
      </c>
      <c r="AN100" s="123">
        <v>5.34</v>
      </c>
      <c r="AO100" s="123">
        <v>0.94099999999999995</v>
      </c>
      <c r="AP100" s="123">
        <v>3.85</v>
      </c>
      <c r="AQ100" s="123">
        <v>5.63</v>
      </c>
      <c r="AR100" s="123">
        <v>2.37</v>
      </c>
      <c r="AS100" s="132">
        <v>1.48</v>
      </c>
      <c r="AT100" s="168">
        <v>148.93099999999998</v>
      </c>
      <c r="AU100" s="125"/>
      <c r="AV100" s="124"/>
      <c r="AW100" s="123">
        <v>2.96</v>
      </c>
      <c r="AX100" s="123"/>
      <c r="AY100" s="123">
        <v>16.899999999999999</v>
      </c>
      <c r="AZ100" s="123">
        <v>1.48</v>
      </c>
      <c r="BA100" s="61"/>
    </row>
    <row r="101" spans="1:53" ht="15.75" x14ac:dyDescent="0.25">
      <c r="A101" s="67">
        <v>101</v>
      </c>
      <c r="B101" s="62" t="s">
        <v>26</v>
      </c>
      <c r="C101" s="96" t="s">
        <v>412</v>
      </c>
      <c r="D101" s="79" t="s">
        <v>946</v>
      </c>
      <c r="E101" s="79" t="s">
        <v>1218</v>
      </c>
      <c r="F101" s="79" t="s">
        <v>1232</v>
      </c>
      <c r="G101" s="79" t="s">
        <v>1222</v>
      </c>
      <c r="H101" s="32">
        <v>12.27</v>
      </c>
      <c r="I101" s="32">
        <v>80.599999999999994</v>
      </c>
      <c r="J101" s="32"/>
      <c r="K101" s="32"/>
      <c r="L101" s="32"/>
      <c r="M101" s="146">
        <v>80.599999999999994</v>
      </c>
      <c r="N101" s="47"/>
      <c r="O101" s="107"/>
      <c r="P101" s="107"/>
      <c r="Q101" s="107"/>
      <c r="R101" s="110">
        <v>11.3</v>
      </c>
      <c r="S101" s="110"/>
      <c r="T101" s="110">
        <v>31.8</v>
      </c>
      <c r="U101" s="110"/>
      <c r="V101" s="110"/>
      <c r="W101" s="110"/>
      <c r="X101" s="110"/>
      <c r="Y101" s="110">
        <v>12.3</v>
      </c>
      <c r="Z101" s="107"/>
      <c r="AA101" s="107"/>
      <c r="AB101" s="107"/>
      <c r="AC101" s="107"/>
      <c r="AD101" s="107"/>
      <c r="AE101" s="107"/>
      <c r="AF101" s="110">
        <v>29.8</v>
      </c>
      <c r="AG101" s="110">
        <v>65.900000000000006</v>
      </c>
      <c r="AH101" s="110">
        <v>14.9</v>
      </c>
      <c r="AI101" s="110">
        <v>16.7</v>
      </c>
      <c r="AJ101" s="110">
        <v>5.64</v>
      </c>
      <c r="AK101" s="110">
        <v>1.41</v>
      </c>
      <c r="AL101" s="110">
        <v>10.1</v>
      </c>
      <c r="AM101" s="110">
        <v>2.2200000000000002</v>
      </c>
      <c r="AN101" s="110">
        <v>5.44</v>
      </c>
      <c r="AO101" s="110">
        <v>1.01</v>
      </c>
      <c r="AP101" s="110">
        <v>4.03</v>
      </c>
      <c r="AQ101" s="110">
        <v>7.05</v>
      </c>
      <c r="AR101" s="110">
        <v>2.62</v>
      </c>
      <c r="AS101" s="116">
        <v>2.0099999999999998</v>
      </c>
      <c r="AT101" s="168">
        <v>181.13</v>
      </c>
      <c r="AU101" s="108"/>
      <c r="AV101" s="107"/>
      <c r="AW101" s="110">
        <v>4.03</v>
      </c>
      <c r="AX101" s="110"/>
      <c r="AY101" s="110">
        <v>16.100000000000001</v>
      </c>
      <c r="AZ101" s="110">
        <v>2.0099999999999998</v>
      </c>
      <c r="BA101" s="35"/>
    </row>
    <row r="102" spans="1:53" ht="15.75" x14ac:dyDescent="0.25">
      <c r="A102" s="67">
        <v>102</v>
      </c>
      <c r="B102" s="62" t="s">
        <v>27</v>
      </c>
      <c r="C102" s="96" t="s">
        <v>413</v>
      </c>
      <c r="D102" s="79" t="s">
        <v>946</v>
      </c>
      <c r="E102" s="79" t="s">
        <v>1218</v>
      </c>
      <c r="F102" s="79" t="s">
        <v>1232</v>
      </c>
      <c r="G102" s="79" t="s">
        <v>1222</v>
      </c>
      <c r="H102" s="32">
        <v>8.4600000000000009</v>
      </c>
      <c r="I102" s="32">
        <v>82.88</v>
      </c>
      <c r="J102" s="32"/>
      <c r="K102" s="32"/>
      <c r="L102" s="32"/>
      <c r="M102" s="146">
        <v>82.88</v>
      </c>
      <c r="N102" s="47"/>
      <c r="O102" s="107"/>
      <c r="P102" s="107"/>
      <c r="Q102" s="107"/>
      <c r="R102" s="110">
        <v>13.3</v>
      </c>
      <c r="S102" s="110"/>
      <c r="T102" s="110">
        <v>41.6</v>
      </c>
      <c r="U102" s="110"/>
      <c r="V102" s="110"/>
      <c r="W102" s="110"/>
      <c r="X102" s="110"/>
      <c r="Y102" s="110">
        <v>27.8</v>
      </c>
      <c r="Z102" s="107"/>
      <c r="AA102" s="107"/>
      <c r="AB102" s="107"/>
      <c r="AC102" s="107"/>
      <c r="AD102" s="107"/>
      <c r="AE102" s="107"/>
      <c r="AF102" s="110">
        <v>36.9</v>
      </c>
      <c r="AG102" s="110">
        <v>74.400000000000006</v>
      </c>
      <c r="AH102" s="110">
        <v>16.2</v>
      </c>
      <c r="AI102" s="110">
        <v>26.7</v>
      </c>
      <c r="AJ102" s="110">
        <v>10.199999999999999</v>
      </c>
      <c r="AK102" s="110">
        <v>2.2799999999999998</v>
      </c>
      <c r="AL102" s="110">
        <v>9.1199999999999992</v>
      </c>
      <c r="AM102" s="110">
        <v>2.69</v>
      </c>
      <c r="AN102" s="110">
        <v>10.6</v>
      </c>
      <c r="AO102" s="110">
        <v>1.04</v>
      </c>
      <c r="AP102" s="110">
        <v>4.7699999999999996</v>
      </c>
      <c r="AQ102" s="110">
        <v>8.91</v>
      </c>
      <c r="AR102" s="110">
        <v>3.94</v>
      </c>
      <c r="AS102" s="116">
        <v>2.4900000000000002</v>
      </c>
      <c r="AT102" s="168">
        <v>238.04000000000002</v>
      </c>
      <c r="AU102" s="108"/>
      <c r="AV102" s="107"/>
      <c r="AW102" s="110">
        <v>4.1399999999999997</v>
      </c>
      <c r="AX102" s="110"/>
      <c r="AY102" s="110">
        <v>26.9</v>
      </c>
      <c r="AZ102" s="110">
        <v>2.0699999999999998</v>
      </c>
      <c r="BA102" s="35"/>
    </row>
    <row r="103" spans="1:53" ht="15.75" x14ac:dyDescent="0.25">
      <c r="A103" s="67">
        <v>103</v>
      </c>
      <c r="B103" s="62" t="s">
        <v>28</v>
      </c>
      <c r="C103" s="96" t="s">
        <v>414</v>
      </c>
      <c r="D103" s="79" t="s">
        <v>946</v>
      </c>
      <c r="E103" s="79" t="s">
        <v>1218</v>
      </c>
      <c r="F103" s="79" t="s">
        <v>1232</v>
      </c>
      <c r="G103" s="79" t="s">
        <v>1260</v>
      </c>
      <c r="H103" s="32">
        <v>47.84</v>
      </c>
      <c r="I103" s="32">
        <v>92.73</v>
      </c>
      <c r="J103" s="32"/>
      <c r="K103" s="32"/>
      <c r="L103" s="32"/>
      <c r="M103" s="146">
        <v>92.73</v>
      </c>
      <c r="N103" s="51"/>
      <c r="O103" s="107"/>
      <c r="P103" s="107"/>
      <c r="Q103" s="107"/>
      <c r="R103" s="110">
        <v>14.8</v>
      </c>
      <c r="S103" s="110"/>
      <c r="T103" s="110">
        <v>48.2</v>
      </c>
      <c r="U103" s="110"/>
      <c r="V103" s="110"/>
      <c r="W103" s="110"/>
      <c r="X103" s="110"/>
      <c r="Y103" s="110">
        <v>29</v>
      </c>
      <c r="Z103" s="107"/>
      <c r="AA103" s="107"/>
      <c r="AB103" s="107"/>
      <c r="AC103" s="107"/>
      <c r="AD103" s="107"/>
      <c r="AE103" s="107"/>
      <c r="AF103" s="110">
        <v>34.5</v>
      </c>
      <c r="AG103" s="110">
        <v>79.7</v>
      </c>
      <c r="AH103" s="110">
        <v>19.5</v>
      </c>
      <c r="AI103" s="110">
        <v>27.4</v>
      </c>
      <c r="AJ103" s="110">
        <v>6.49</v>
      </c>
      <c r="AK103" s="110">
        <v>1.85</v>
      </c>
      <c r="AL103" s="110">
        <v>13.4</v>
      </c>
      <c r="AM103" s="110">
        <v>2.78</v>
      </c>
      <c r="AN103" s="110">
        <v>12.3</v>
      </c>
      <c r="AO103" s="110">
        <v>1.1599999999999999</v>
      </c>
      <c r="AP103" s="110">
        <v>6.72</v>
      </c>
      <c r="AQ103" s="110">
        <v>7.88</v>
      </c>
      <c r="AR103" s="110">
        <v>3.71</v>
      </c>
      <c r="AS103" s="116">
        <v>2.3199999999999998</v>
      </c>
      <c r="AT103" s="168">
        <v>248.71</v>
      </c>
      <c r="AU103" s="108"/>
      <c r="AV103" s="107"/>
      <c r="AW103" s="110">
        <v>4.6399999999999997</v>
      </c>
      <c r="AX103" s="110"/>
      <c r="AY103" s="110">
        <v>25.3</v>
      </c>
      <c r="AZ103" s="110">
        <v>2.3199999999999998</v>
      </c>
      <c r="BA103" s="61"/>
    </row>
    <row r="104" spans="1:53" ht="15.75" x14ac:dyDescent="0.25">
      <c r="A104" s="67">
        <v>104</v>
      </c>
      <c r="B104" s="62" t="s">
        <v>29</v>
      </c>
      <c r="C104" s="96" t="s">
        <v>414</v>
      </c>
      <c r="D104" s="79" t="s">
        <v>946</v>
      </c>
      <c r="E104" s="79" t="s">
        <v>1218</v>
      </c>
      <c r="F104" s="79" t="s">
        <v>1232</v>
      </c>
      <c r="G104" s="79" t="s">
        <v>1260</v>
      </c>
      <c r="H104" s="32">
        <v>43.9</v>
      </c>
      <c r="I104" s="32">
        <v>90.63</v>
      </c>
      <c r="J104" s="32"/>
      <c r="K104" s="32"/>
      <c r="L104" s="32"/>
      <c r="M104" s="146">
        <v>90.63</v>
      </c>
      <c r="N104" s="51"/>
      <c r="O104" s="107"/>
      <c r="P104" s="107"/>
      <c r="Q104" s="107"/>
      <c r="R104" s="110">
        <v>14.3</v>
      </c>
      <c r="S104" s="110"/>
      <c r="T104" s="110">
        <v>38.1</v>
      </c>
      <c r="U104" s="110"/>
      <c r="V104" s="110"/>
      <c r="W104" s="110"/>
      <c r="X104" s="110"/>
      <c r="Y104" s="110">
        <v>22</v>
      </c>
      <c r="Z104" s="107"/>
      <c r="AA104" s="107"/>
      <c r="AB104" s="107"/>
      <c r="AC104" s="107"/>
      <c r="AD104" s="107"/>
      <c r="AE104" s="107"/>
      <c r="AF104" s="110">
        <v>30.4</v>
      </c>
      <c r="AG104" s="110">
        <v>68.400000000000006</v>
      </c>
      <c r="AH104" s="110">
        <v>17.2</v>
      </c>
      <c r="AI104" s="110">
        <v>22.9</v>
      </c>
      <c r="AJ104" s="110">
        <v>4.53</v>
      </c>
      <c r="AK104" s="110">
        <v>1.59</v>
      </c>
      <c r="AL104" s="110">
        <v>15.9</v>
      </c>
      <c r="AM104" s="110">
        <v>2.27</v>
      </c>
      <c r="AN104" s="110">
        <v>8.84</v>
      </c>
      <c r="AO104" s="110">
        <v>1.1299999999999999</v>
      </c>
      <c r="AP104" s="110">
        <v>5.89</v>
      </c>
      <c r="AQ104" s="110">
        <v>7.02</v>
      </c>
      <c r="AR104" s="110">
        <v>3.17</v>
      </c>
      <c r="AS104" s="116">
        <v>2.27</v>
      </c>
      <c r="AT104" s="168">
        <v>213.51000000000002</v>
      </c>
      <c r="AU104" s="108"/>
      <c r="AV104" s="107"/>
      <c r="AW104" s="110">
        <v>4.53</v>
      </c>
      <c r="AX104" s="110"/>
      <c r="AY104" s="110">
        <v>17.7</v>
      </c>
      <c r="AZ104" s="110">
        <v>2.27</v>
      </c>
    </row>
    <row r="105" spans="1:53" ht="15.75" x14ac:dyDescent="0.25">
      <c r="A105" s="67">
        <v>105</v>
      </c>
      <c r="B105" s="62" t="s">
        <v>30</v>
      </c>
      <c r="C105" s="96" t="s">
        <v>415</v>
      </c>
      <c r="D105" s="79" t="s">
        <v>944</v>
      </c>
      <c r="E105" s="79" t="s">
        <v>1218</v>
      </c>
      <c r="F105" s="79" t="s">
        <v>1217</v>
      </c>
      <c r="G105" s="79" t="s">
        <v>1217</v>
      </c>
      <c r="H105" s="32">
        <v>6.09</v>
      </c>
      <c r="I105" s="32">
        <v>11.25</v>
      </c>
      <c r="J105" s="32"/>
      <c r="K105" s="32"/>
      <c r="L105" s="32"/>
      <c r="M105" s="146">
        <v>11.25</v>
      </c>
      <c r="N105" s="51"/>
      <c r="O105" s="107"/>
      <c r="P105" s="107"/>
      <c r="Q105" s="107"/>
      <c r="R105" s="107">
        <v>3.21</v>
      </c>
      <c r="S105" s="107"/>
      <c r="T105" s="107">
        <v>12.6</v>
      </c>
      <c r="U105" s="107"/>
      <c r="V105" s="107"/>
      <c r="W105" s="107"/>
      <c r="X105" s="107"/>
      <c r="Y105" s="107">
        <v>5.85</v>
      </c>
      <c r="Z105" s="107"/>
      <c r="AA105" s="107"/>
      <c r="AB105" s="107"/>
      <c r="AC105" s="107"/>
      <c r="AD105" s="107"/>
      <c r="AE105" s="107"/>
      <c r="AF105" s="107">
        <v>1.8</v>
      </c>
      <c r="AG105" s="107">
        <v>14.3</v>
      </c>
      <c r="AH105" s="107">
        <v>3.88</v>
      </c>
      <c r="AI105" s="107">
        <v>4.3</v>
      </c>
      <c r="AJ105" s="107">
        <v>1.97</v>
      </c>
      <c r="AK105" s="107">
        <v>0.39400000000000002</v>
      </c>
      <c r="AL105" s="109">
        <v>0.14099999999999999</v>
      </c>
      <c r="AM105" s="107">
        <v>0.56299999999999994</v>
      </c>
      <c r="AN105" s="107">
        <v>1.77</v>
      </c>
      <c r="AO105" s="109">
        <v>0.14099999999999999</v>
      </c>
      <c r="AP105" s="107">
        <v>0.95599999999999996</v>
      </c>
      <c r="AQ105" s="107">
        <v>0.19700000000000001</v>
      </c>
      <c r="AR105" s="107">
        <v>2.14</v>
      </c>
      <c r="AS105" s="121">
        <v>0.47799999999999998</v>
      </c>
      <c r="AT105" s="168">
        <v>38.88000000000001</v>
      </c>
      <c r="AU105" s="108"/>
      <c r="AV105" s="107"/>
      <c r="AW105" s="109">
        <v>0.56299999999999994</v>
      </c>
      <c r="AX105" s="107"/>
      <c r="AY105" s="109">
        <v>0.56299999999999994</v>
      </c>
      <c r="AZ105" s="107">
        <v>6.05</v>
      </c>
      <c r="BA105" s="61"/>
    </row>
    <row r="106" spans="1:53" ht="15.75" x14ac:dyDescent="0.25">
      <c r="A106" s="67">
        <v>106</v>
      </c>
      <c r="B106" s="62" t="s">
        <v>31</v>
      </c>
      <c r="C106" s="96" t="s">
        <v>416</v>
      </c>
      <c r="D106" s="79" t="s">
        <v>944</v>
      </c>
      <c r="E106" s="79" t="s">
        <v>1218</v>
      </c>
      <c r="F106" s="79" t="s">
        <v>1217</v>
      </c>
      <c r="G106" s="79" t="s">
        <v>1217</v>
      </c>
      <c r="H106" s="32">
        <v>3.19</v>
      </c>
      <c r="I106" s="32">
        <v>29.88</v>
      </c>
      <c r="J106" s="32"/>
      <c r="K106" s="32"/>
      <c r="L106" s="32"/>
      <c r="M106" s="146">
        <v>29.88</v>
      </c>
      <c r="N106" s="51"/>
      <c r="O106" s="107"/>
      <c r="P106" s="107"/>
      <c r="Q106" s="107"/>
      <c r="R106" s="107">
        <v>5.15</v>
      </c>
      <c r="S106" s="107"/>
      <c r="T106" s="107">
        <v>3.59</v>
      </c>
      <c r="U106" s="107"/>
      <c r="V106" s="107"/>
      <c r="W106" s="107"/>
      <c r="X106" s="107"/>
      <c r="Y106" s="107">
        <v>6.5</v>
      </c>
      <c r="Z106" s="107"/>
      <c r="AA106" s="107"/>
      <c r="AB106" s="107"/>
      <c r="AC106" s="107"/>
      <c r="AD106" s="107"/>
      <c r="AE106" s="107"/>
      <c r="AF106" s="107">
        <v>10.5</v>
      </c>
      <c r="AG106" s="107">
        <v>28.2</v>
      </c>
      <c r="AH106" s="107">
        <v>3.44</v>
      </c>
      <c r="AI106" s="107">
        <v>17.600000000000001</v>
      </c>
      <c r="AJ106" s="107">
        <v>1.49</v>
      </c>
      <c r="AK106" s="109">
        <v>0.374</v>
      </c>
      <c r="AL106" s="107">
        <v>0.97099999999999997</v>
      </c>
      <c r="AM106" s="109">
        <v>0.374</v>
      </c>
      <c r="AN106" s="107">
        <v>1.1200000000000001</v>
      </c>
      <c r="AO106" s="107">
        <v>1.49</v>
      </c>
      <c r="AP106" s="109">
        <v>0.374</v>
      </c>
      <c r="AQ106" s="109">
        <v>0.374</v>
      </c>
      <c r="AR106" s="107">
        <v>0.59799999999999998</v>
      </c>
      <c r="AS106" s="114">
        <v>0.374</v>
      </c>
      <c r="AT106" s="168">
        <v>73.778999999999982</v>
      </c>
      <c r="AU106" s="108"/>
      <c r="AV106" s="107"/>
      <c r="AW106" s="107">
        <v>3.06</v>
      </c>
      <c r="AX106" s="107"/>
      <c r="AY106" s="107">
        <v>16.399999999999999</v>
      </c>
      <c r="AZ106" s="107">
        <v>4.93</v>
      </c>
    </row>
    <row r="107" spans="1:53" ht="15.75" x14ac:dyDescent="0.25">
      <c r="A107" s="67">
        <v>107</v>
      </c>
      <c r="B107" s="62" t="s">
        <v>32</v>
      </c>
      <c r="C107" s="96" t="s">
        <v>417</v>
      </c>
      <c r="D107" s="79" t="s">
        <v>938</v>
      </c>
      <c r="E107" s="79" t="s">
        <v>1229</v>
      </c>
      <c r="F107" s="79" t="s">
        <v>1231</v>
      </c>
      <c r="G107" s="79" t="s">
        <v>1217</v>
      </c>
      <c r="H107" s="32">
        <v>6.04</v>
      </c>
      <c r="I107" s="32">
        <v>8.5</v>
      </c>
      <c r="J107" s="32"/>
      <c r="K107" s="32"/>
      <c r="L107" s="32"/>
      <c r="M107" s="146">
        <v>8.5</v>
      </c>
      <c r="N107" s="50"/>
      <c r="O107" s="107"/>
      <c r="P107" s="107"/>
      <c r="Q107" s="107"/>
      <c r="R107" s="107">
        <v>2.38</v>
      </c>
      <c r="S107" s="107"/>
      <c r="T107" s="107">
        <v>4.29</v>
      </c>
      <c r="U107" s="107"/>
      <c r="V107" s="107"/>
      <c r="W107" s="107"/>
      <c r="X107" s="107"/>
      <c r="Y107" s="107">
        <v>5.0999999999999996</v>
      </c>
      <c r="Z107" s="107"/>
      <c r="AA107" s="107"/>
      <c r="AB107" s="107"/>
      <c r="AC107" s="107"/>
      <c r="AD107" s="107"/>
      <c r="AE107" s="107"/>
      <c r="AF107" s="107">
        <v>4.6100000000000003</v>
      </c>
      <c r="AG107" s="107">
        <v>12.2</v>
      </c>
      <c r="AH107" s="107">
        <v>2.27</v>
      </c>
      <c r="AI107" s="107">
        <v>6.27</v>
      </c>
      <c r="AJ107" s="107">
        <v>0.93500000000000005</v>
      </c>
      <c r="AK107" s="107">
        <v>0.128</v>
      </c>
      <c r="AL107" s="107">
        <v>0.51</v>
      </c>
      <c r="AM107" s="109">
        <v>0.106</v>
      </c>
      <c r="AN107" s="107">
        <v>0.80800000000000005</v>
      </c>
      <c r="AO107" s="107">
        <v>0.59499999999999997</v>
      </c>
      <c r="AP107" s="107">
        <v>0.29799999999999999</v>
      </c>
      <c r="AQ107" s="109">
        <v>0.106</v>
      </c>
      <c r="AR107" s="107">
        <v>0.44600000000000001</v>
      </c>
      <c r="AS107" s="114">
        <v>0.106</v>
      </c>
      <c r="AT107" s="168">
        <v>34.488</v>
      </c>
      <c r="AU107" s="108"/>
      <c r="AV107" s="107"/>
      <c r="AW107" s="107">
        <v>1.59</v>
      </c>
      <c r="AX107" s="107"/>
      <c r="AY107" s="107">
        <v>4.4800000000000004</v>
      </c>
      <c r="AZ107" s="107">
        <v>1.59</v>
      </c>
    </row>
    <row r="108" spans="1:53" ht="15.75" x14ac:dyDescent="0.25">
      <c r="A108" s="67">
        <v>108</v>
      </c>
      <c r="B108" s="62" t="s">
        <v>33</v>
      </c>
      <c r="C108" s="96" t="s">
        <v>417</v>
      </c>
      <c r="D108" s="79" t="s">
        <v>938</v>
      </c>
      <c r="E108" s="79" t="s">
        <v>1229</v>
      </c>
      <c r="F108" s="79" t="s">
        <v>1231</v>
      </c>
      <c r="G108" s="79" t="s">
        <v>1217</v>
      </c>
      <c r="H108" s="32">
        <v>5.6</v>
      </c>
      <c r="I108" s="32">
        <v>10.96</v>
      </c>
      <c r="J108" s="32"/>
      <c r="K108" s="32"/>
      <c r="L108" s="32"/>
      <c r="M108" s="146">
        <v>10.96</v>
      </c>
      <c r="N108" s="50"/>
      <c r="O108" s="107"/>
      <c r="P108" s="107"/>
      <c r="Q108" s="107"/>
      <c r="R108" s="107">
        <v>1.67</v>
      </c>
      <c r="S108" s="107"/>
      <c r="T108" s="107">
        <v>4.1900000000000004</v>
      </c>
      <c r="U108" s="107"/>
      <c r="V108" s="107"/>
      <c r="W108" s="107"/>
      <c r="X108" s="107"/>
      <c r="Y108" s="107">
        <v>1.18</v>
      </c>
      <c r="Z108" s="107"/>
      <c r="AA108" s="107"/>
      <c r="AB108" s="107"/>
      <c r="AC108" s="107"/>
      <c r="AD108" s="107"/>
      <c r="AE108" s="107"/>
      <c r="AF108" s="107">
        <v>2.14</v>
      </c>
      <c r="AG108" s="107">
        <v>6.22</v>
      </c>
      <c r="AH108" s="107">
        <v>0.71</v>
      </c>
      <c r="AI108" s="107">
        <v>3.89</v>
      </c>
      <c r="AJ108" s="107">
        <v>0.32900000000000001</v>
      </c>
      <c r="AK108" s="109">
        <v>0.13700000000000001</v>
      </c>
      <c r="AL108" s="107">
        <v>0.27400000000000002</v>
      </c>
      <c r="AM108" s="109">
        <v>0.13700000000000001</v>
      </c>
      <c r="AN108" s="107">
        <v>0.247</v>
      </c>
      <c r="AO108" s="107">
        <v>0.52100000000000002</v>
      </c>
      <c r="AP108" s="109">
        <v>0.13700000000000001</v>
      </c>
      <c r="AQ108" s="109">
        <v>0.13700000000000001</v>
      </c>
      <c r="AR108" s="107">
        <v>0.13700000000000001</v>
      </c>
      <c r="AS108" s="114">
        <v>0.13700000000000001</v>
      </c>
      <c r="AT108" s="168">
        <v>16.333000000000006</v>
      </c>
      <c r="AU108" s="108"/>
      <c r="AV108" s="107"/>
      <c r="AW108" s="107">
        <v>2.2999999999999998</v>
      </c>
      <c r="AX108" s="107"/>
      <c r="AY108" s="107">
        <v>3.51</v>
      </c>
      <c r="AZ108" s="109">
        <v>0.27400000000000002</v>
      </c>
    </row>
    <row r="109" spans="1:53" ht="15.75" x14ac:dyDescent="0.25">
      <c r="A109" s="67">
        <v>109</v>
      </c>
      <c r="B109" s="62" t="s">
        <v>34</v>
      </c>
      <c r="C109" s="96" t="s">
        <v>417</v>
      </c>
      <c r="D109" s="79" t="s">
        <v>938</v>
      </c>
      <c r="E109" s="79" t="s">
        <v>1229</v>
      </c>
      <c r="F109" s="79" t="s">
        <v>1231</v>
      </c>
      <c r="G109" s="79" t="s">
        <v>1217</v>
      </c>
      <c r="H109" s="32">
        <v>4.3600000000000003</v>
      </c>
      <c r="I109" s="32">
        <v>7.55</v>
      </c>
      <c r="J109" s="32"/>
      <c r="K109" s="32"/>
      <c r="L109" s="32"/>
      <c r="M109" s="146">
        <v>7.55</v>
      </c>
      <c r="N109" s="50"/>
      <c r="O109" s="107"/>
      <c r="P109" s="107"/>
      <c r="Q109" s="107"/>
      <c r="R109" s="107">
        <v>1.32</v>
      </c>
      <c r="S109" s="107"/>
      <c r="T109" s="107">
        <v>1.89</v>
      </c>
      <c r="U109" s="107"/>
      <c r="V109" s="107"/>
      <c r="W109" s="107"/>
      <c r="X109" s="107"/>
      <c r="Y109" s="107">
        <v>2.89</v>
      </c>
      <c r="Z109" s="107"/>
      <c r="AA109" s="107"/>
      <c r="AB109" s="107"/>
      <c r="AC109" s="107"/>
      <c r="AD109" s="107"/>
      <c r="AE109" s="107"/>
      <c r="AF109" s="107">
        <v>4.08</v>
      </c>
      <c r="AG109" s="107">
        <v>10.9</v>
      </c>
      <c r="AH109" s="107">
        <v>1.49</v>
      </c>
      <c r="AI109" s="107">
        <v>6.21</v>
      </c>
      <c r="AJ109" s="107">
        <v>0.623</v>
      </c>
      <c r="AK109" s="109">
        <v>9.0399999999999994E-2</v>
      </c>
      <c r="AL109" s="107">
        <v>0.30199999999999999</v>
      </c>
      <c r="AM109" s="109">
        <v>9.4399999999999998E-2</v>
      </c>
      <c r="AN109" s="107">
        <v>0.45300000000000001</v>
      </c>
      <c r="AO109" s="107">
        <v>0.35899999999999999</v>
      </c>
      <c r="AP109" s="109">
        <v>9.0399999999999994E-2</v>
      </c>
      <c r="AQ109" s="109">
        <v>9.4399999999999998E-2</v>
      </c>
      <c r="AR109" s="107">
        <v>0.20799999999999999</v>
      </c>
      <c r="AS109" s="114">
        <v>9.4399999999999998E-2</v>
      </c>
      <c r="AT109" s="168">
        <v>27.978999999999996</v>
      </c>
      <c r="AU109" s="108"/>
      <c r="AV109" s="107"/>
      <c r="AW109" s="107">
        <v>1.06</v>
      </c>
      <c r="AX109" s="107"/>
      <c r="AY109" s="107">
        <v>4.83</v>
      </c>
      <c r="AZ109" s="107">
        <v>3.62</v>
      </c>
    </row>
    <row r="110" spans="1:53" ht="15.75" x14ac:dyDescent="0.25">
      <c r="A110" s="67">
        <v>110</v>
      </c>
      <c r="B110" s="62" t="s">
        <v>35</v>
      </c>
      <c r="C110" s="96" t="s">
        <v>417</v>
      </c>
      <c r="D110" s="79" t="s">
        <v>938</v>
      </c>
      <c r="E110" s="79" t="s">
        <v>1229</v>
      </c>
      <c r="F110" s="79" t="s">
        <v>1231</v>
      </c>
      <c r="G110" s="79" t="s">
        <v>1217</v>
      </c>
      <c r="H110" s="32">
        <v>5.85</v>
      </c>
      <c r="I110" s="32">
        <v>12.18</v>
      </c>
      <c r="J110" s="32"/>
      <c r="K110" s="32"/>
      <c r="L110" s="32"/>
      <c r="M110" s="146">
        <v>12.18</v>
      </c>
      <c r="N110" s="50"/>
      <c r="O110" s="107"/>
      <c r="P110" s="107"/>
      <c r="Q110" s="107"/>
      <c r="R110" s="107">
        <v>2.65</v>
      </c>
      <c r="S110" s="107"/>
      <c r="T110" s="107">
        <v>4.57</v>
      </c>
      <c r="U110" s="107"/>
      <c r="V110" s="107"/>
      <c r="W110" s="107"/>
      <c r="X110" s="107"/>
      <c r="Y110" s="107">
        <v>5.18</v>
      </c>
      <c r="Z110" s="107"/>
      <c r="AA110" s="107"/>
      <c r="AB110" s="107"/>
      <c r="AC110" s="107"/>
      <c r="AD110" s="107"/>
      <c r="AE110" s="107"/>
      <c r="AF110" s="107">
        <v>5.88</v>
      </c>
      <c r="AG110" s="107">
        <v>15.7</v>
      </c>
      <c r="AH110" s="107">
        <v>2.92</v>
      </c>
      <c r="AI110" s="107">
        <v>8.25</v>
      </c>
      <c r="AJ110" s="107">
        <v>1.19</v>
      </c>
      <c r="AK110" s="107">
        <v>0.152</v>
      </c>
      <c r="AL110" s="107">
        <v>0.54800000000000004</v>
      </c>
      <c r="AM110" s="109">
        <v>0.152</v>
      </c>
      <c r="AN110" s="107">
        <v>0.85299999999999998</v>
      </c>
      <c r="AO110" s="107">
        <v>0.82199999999999995</v>
      </c>
      <c r="AP110" s="107">
        <v>0.27400000000000002</v>
      </c>
      <c r="AQ110" s="109">
        <v>0.152</v>
      </c>
      <c r="AR110" s="107">
        <v>0.48699999999999999</v>
      </c>
      <c r="AS110" s="114">
        <v>0.152</v>
      </c>
      <c r="AT110" s="168">
        <v>42.71200000000001</v>
      </c>
      <c r="AU110" s="108"/>
      <c r="AV110" s="107"/>
      <c r="AW110" s="107">
        <v>2.56</v>
      </c>
      <c r="AX110" s="107"/>
      <c r="AY110" s="107">
        <v>6.06</v>
      </c>
      <c r="AZ110" s="109">
        <v>0.30499999999999999</v>
      </c>
    </row>
    <row r="111" spans="1:53" ht="15.75" x14ac:dyDescent="0.25">
      <c r="A111" s="67">
        <v>111</v>
      </c>
      <c r="B111" s="62" t="s">
        <v>36</v>
      </c>
      <c r="C111" s="96" t="s">
        <v>757</v>
      </c>
      <c r="D111" s="79" t="s">
        <v>941</v>
      </c>
      <c r="E111" s="79" t="s">
        <v>1218</v>
      </c>
      <c r="F111" s="79" t="s">
        <v>1232</v>
      </c>
      <c r="G111" s="79" t="s">
        <v>1222</v>
      </c>
      <c r="H111" s="32">
        <v>5.1100000000000003</v>
      </c>
      <c r="I111" s="32">
        <v>59.5</v>
      </c>
      <c r="J111" s="32"/>
      <c r="K111" s="32"/>
      <c r="L111" s="32"/>
      <c r="M111" s="146">
        <v>59.5</v>
      </c>
      <c r="N111" s="50"/>
      <c r="O111" s="107"/>
      <c r="P111" s="107"/>
      <c r="Q111" s="107"/>
      <c r="R111" s="110">
        <v>9.67</v>
      </c>
      <c r="S111" s="110"/>
      <c r="T111" s="110">
        <v>15.8</v>
      </c>
      <c r="U111" s="110"/>
      <c r="V111" s="110"/>
      <c r="W111" s="110"/>
      <c r="X111" s="110"/>
      <c r="Y111" s="110">
        <v>12.5</v>
      </c>
      <c r="Z111" s="107"/>
      <c r="AA111" s="107"/>
      <c r="AB111" s="107"/>
      <c r="AC111" s="107"/>
      <c r="AD111" s="107"/>
      <c r="AE111" s="107"/>
      <c r="AF111" s="110">
        <v>19.899999999999999</v>
      </c>
      <c r="AG111" s="110">
        <v>39.299999999999997</v>
      </c>
      <c r="AH111" s="110">
        <v>10.9</v>
      </c>
      <c r="AI111" s="110">
        <v>13.8</v>
      </c>
      <c r="AJ111" s="110">
        <v>1.78</v>
      </c>
      <c r="AK111" s="110">
        <v>0.74399999999999999</v>
      </c>
      <c r="AL111" s="110">
        <v>10.9</v>
      </c>
      <c r="AM111" s="110">
        <v>1.49</v>
      </c>
      <c r="AN111" s="110">
        <v>3.12</v>
      </c>
      <c r="AO111" s="110">
        <v>0.74399999999999999</v>
      </c>
      <c r="AP111" s="110">
        <v>3.87</v>
      </c>
      <c r="AQ111" s="110">
        <v>3.72</v>
      </c>
      <c r="AR111" s="110">
        <v>1.93</v>
      </c>
      <c r="AS111" s="116">
        <v>1.49</v>
      </c>
      <c r="AT111" s="168">
        <v>126.188</v>
      </c>
      <c r="AU111" s="108"/>
      <c r="AV111" s="107"/>
      <c r="AW111" s="110">
        <v>2.97</v>
      </c>
      <c r="AX111" s="110"/>
      <c r="AY111" s="110">
        <v>6.69</v>
      </c>
      <c r="AZ111" s="110">
        <v>1.49</v>
      </c>
    </row>
    <row r="112" spans="1:53" ht="15.75" x14ac:dyDescent="0.25">
      <c r="A112" s="67">
        <v>112</v>
      </c>
      <c r="B112" s="62" t="s">
        <v>37</v>
      </c>
      <c r="C112" s="96" t="s">
        <v>757</v>
      </c>
      <c r="D112" s="79" t="s">
        <v>941</v>
      </c>
      <c r="E112" s="79" t="s">
        <v>1218</v>
      </c>
      <c r="F112" s="79" t="s">
        <v>1232</v>
      </c>
      <c r="G112" s="79" t="s">
        <v>1222</v>
      </c>
      <c r="H112" s="32">
        <v>6.49</v>
      </c>
      <c r="I112" s="32">
        <v>22.58</v>
      </c>
      <c r="J112" s="32"/>
      <c r="K112" s="32"/>
      <c r="L112" s="32"/>
      <c r="M112" s="146">
        <v>22.58</v>
      </c>
      <c r="N112" s="50"/>
      <c r="O112" s="107"/>
      <c r="P112" s="107"/>
      <c r="Q112" s="107"/>
      <c r="R112" s="110">
        <v>5.14</v>
      </c>
      <c r="S112" s="110"/>
      <c r="T112" s="110">
        <v>8.24</v>
      </c>
      <c r="U112" s="110"/>
      <c r="V112" s="110"/>
      <c r="W112" s="110"/>
      <c r="X112" s="110"/>
      <c r="Y112" s="110">
        <v>8.81</v>
      </c>
      <c r="Z112" s="107"/>
      <c r="AA112" s="107"/>
      <c r="AB112" s="107"/>
      <c r="AC112" s="107"/>
      <c r="AD112" s="107"/>
      <c r="AE112" s="107"/>
      <c r="AF112" s="110">
        <v>9.26</v>
      </c>
      <c r="AG112" s="110">
        <v>20.8</v>
      </c>
      <c r="AH112" s="110">
        <v>5.19</v>
      </c>
      <c r="AI112" s="110">
        <v>6.44</v>
      </c>
      <c r="AJ112" s="110">
        <v>0.621</v>
      </c>
      <c r="AK112" s="110">
        <v>0.39500000000000002</v>
      </c>
      <c r="AL112" s="110">
        <v>5.76</v>
      </c>
      <c r="AM112" s="110">
        <v>0.73399999999999999</v>
      </c>
      <c r="AN112" s="110">
        <v>1.98</v>
      </c>
      <c r="AO112" s="110">
        <v>0.28199999999999997</v>
      </c>
      <c r="AP112" s="110">
        <v>2.2000000000000002</v>
      </c>
      <c r="AQ112" s="110">
        <v>1.98</v>
      </c>
      <c r="AR112" s="110">
        <v>1.1299999999999999</v>
      </c>
      <c r="AS112" s="116">
        <v>0.56399999999999995</v>
      </c>
      <c r="AT112" s="168">
        <v>66.146000000000001</v>
      </c>
      <c r="AU112" s="108"/>
      <c r="AV112" s="107"/>
      <c r="AW112" s="110">
        <v>1.1299999999999999</v>
      </c>
      <c r="AX112" s="110"/>
      <c r="AY112" s="110">
        <v>4.3499999999999996</v>
      </c>
      <c r="AZ112" s="110">
        <v>0.56399999999999995</v>
      </c>
    </row>
    <row r="113" spans="1:53" ht="15.75" x14ac:dyDescent="0.25">
      <c r="A113" s="67">
        <v>113</v>
      </c>
      <c r="B113" s="62" t="s">
        <v>38</v>
      </c>
      <c r="C113" s="96" t="s">
        <v>757</v>
      </c>
      <c r="D113" s="79" t="s">
        <v>941</v>
      </c>
      <c r="E113" s="79" t="s">
        <v>1218</v>
      </c>
      <c r="F113" s="79" t="s">
        <v>1232</v>
      </c>
      <c r="G113" s="79" t="s">
        <v>1222</v>
      </c>
      <c r="H113" s="32">
        <v>10.050000000000001</v>
      </c>
      <c r="I113" s="32">
        <v>60.2</v>
      </c>
      <c r="J113" s="32"/>
      <c r="K113" s="32"/>
      <c r="L113" s="32"/>
      <c r="M113" s="146">
        <v>60.2</v>
      </c>
      <c r="N113" s="51"/>
      <c r="O113" s="107"/>
      <c r="P113" s="107"/>
      <c r="Q113" s="107"/>
      <c r="R113" s="110">
        <v>9.93</v>
      </c>
      <c r="S113" s="110"/>
      <c r="T113" s="110">
        <v>19.7</v>
      </c>
      <c r="U113" s="110"/>
      <c r="V113" s="110"/>
      <c r="W113" s="110"/>
      <c r="X113" s="110"/>
      <c r="Y113" s="110">
        <v>13.8</v>
      </c>
      <c r="Z113" s="107"/>
      <c r="AA113" s="107"/>
      <c r="AB113" s="107"/>
      <c r="AC113" s="107"/>
      <c r="AD113" s="107"/>
      <c r="AE113" s="107"/>
      <c r="AF113" s="110">
        <v>21.5</v>
      </c>
      <c r="AG113" s="110">
        <v>45</v>
      </c>
      <c r="AH113" s="110">
        <v>12.2</v>
      </c>
      <c r="AI113" s="110">
        <v>15.4</v>
      </c>
      <c r="AJ113" s="110">
        <v>2.2599999999999998</v>
      </c>
      <c r="AK113" s="110">
        <v>0.90300000000000002</v>
      </c>
      <c r="AL113" s="110">
        <v>11.4</v>
      </c>
      <c r="AM113" s="110">
        <v>1.51</v>
      </c>
      <c r="AN113" s="110">
        <v>3.76</v>
      </c>
      <c r="AO113" s="110">
        <v>0.753</v>
      </c>
      <c r="AP113" s="110">
        <v>4.21</v>
      </c>
      <c r="AQ113" s="110">
        <v>4.21</v>
      </c>
      <c r="AR113" s="110">
        <v>2.11</v>
      </c>
      <c r="AS113" s="116">
        <v>1.51</v>
      </c>
      <c r="AT113" s="168">
        <v>140.52600000000004</v>
      </c>
      <c r="AU113" s="108"/>
      <c r="AV113" s="107"/>
      <c r="AW113" s="110">
        <v>3.01</v>
      </c>
      <c r="AX113" s="110"/>
      <c r="AY113" s="110">
        <v>7.83</v>
      </c>
      <c r="AZ113" s="110">
        <v>1.51</v>
      </c>
    </row>
    <row r="114" spans="1:53" ht="30" x14ac:dyDescent="0.25">
      <c r="A114" s="67">
        <v>114</v>
      </c>
      <c r="B114" s="62" t="s">
        <v>39</v>
      </c>
      <c r="C114" s="96" t="s">
        <v>758</v>
      </c>
      <c r="D114" s="79" t="s">
        <v>941</v>
      </c>
      <c r="E114" s="79" t="s">
        <v>1218</v>
      </c>
      <c r="F114" s="79" t="s">
        <v>1232</v>
      </c>
      <c r="G114" s="79" t="s">
        <v>1222</v>
      </c>
      <c r="H114" s="32">
        <v>8.68</v>
      </c>
      <c r="I114" s="32">
        <v>21.44</v>
      </c>
      <c r="J114" s="32"/>
      <c r="K114" s="32"/>
      <c r="L114" s="32"/>
      <c r="M114" s="146">
        <v>21.44</v>
      </c>
      <c r="N114" s="51"/>
      <c r="O114" s="107"/>
      <c r="P114" s="107"/>
      <c r="Q114" s="107"/>
      <c r="R114" s="110">
        <v>3.97</v>
      </c>
      <c r="S114" s="110"/>
      <c r="T114" s="110">
        <v>11.6</v>
      </c>
      <c r="U114" s="110"/>
      <c r="V114" s="110"/>
      <c r="W114" s="110"/>
      <c r="X114" s="110"/>
      <c r="Y114" s="110">
        <v>6.11</v>
      </c>
      <c r="Z114" s="107"/>
      <c r="AA114" s="107"/>
      <c r="AB114" s="107"/>
      <c r="AC114" s="107"/>
      <c r="AD114" s="107"/>
      <c r="AE114" s="107"/>
      <c r="AF114" s="110">
        <v>7.29</v>
      </c>
      <c r="AG114" s="110">
        <v>20.5</v>
      </c>
      <c r="AH114" s="110">
        <v>4.07</v>
      </c>
      <c r="AI114" s="110">
        <v>5.36</v>
      </c>
      <c r="AJ114" s="110">
        <v>0.53600000000000003</v>
      </c>
      <c r="AK114" s="110">
        <v>0.375</v>
      </c>
      <c r="AL114" s="110">
        <v>6.43</v>
      </c>
      <c r="AM114" s="110">
        <v>0.64300000000000002</v>
      </c>
      <c r="AN114" s="110">
        <v>1.98</v>
      </c>
      <c r="AO114" s="110">
        <v>0.26800000000000002</v>
      </c>
      <c r="AP114" s="110">
        <v>2.4700000000000002</v>
      </c>
      <c r="AQ114" s="110">
        <v>2.73</v>
      </c>
      <c r="AR114" s="110">
        <v>0.96499999999999997</v>
      </c>
      <c r="AS114" s="116">
        <v>0.436</v>
      </c>
      <c r="AT114" s="168">
        <v>60.162999999999997</v>
      </c>
      <c r="AU114" s="108"/>
      <c r="AV114" s="107"/>
      <c r="AW114" s="110">
        <v>1.07</v>
      </c>
      <c r="AX114" s="110"/>
      <c r="AY114" s="110">
        <v>5.74</v>
      </c>
      <c r="AZ114" s="110">
        <v>0.53600000000000003</v>
      </c>
      <c r="BA114" s="25"/>
    </row>
    <row r="115" spans="1:53" x14ac:dyDescent="0.25">
      <c r="A115" s="67">
        <v>115</v>
      </c>
      <c r="B115" s="62" t="s">
        <v>1128</v>
      </c>
      <c r="C115" s="101" t="s">
        <v>610</v>
      </c>
      <c r="D115" s="102" t="s">
        <v>940</v>
      </c>
      <c r="E115" s="102" t="s">
        <v>1254</v>
      </c>
      <c r="F115" s="102" t="s">
        <v>1255</v>
      </c>
      <c r="G115" s="102" t="s">
        <v>1050</v>
      </c>
      <c r="H115" s="62">
        <v>1.85</v>
      </c>
      <c r="I115" s="62">
        <v>86.09</v>
      </c>
      <c r="J115" s="62"/>
      <c r="K115" s="62"/>
      <c r="L115" s="62"/>
      <c r="M115" s="92">
        <v>86.09</v>
      </c>
      <c r="N115" s="61"/>
      <c r="O115" s="149"/>
      <c r="P115" s="149">
        <v>54450</v>
      </c>
      <c r="Q115" s="149"/>
      <c r="R115" s="149">
        <v>19.399999999999999</v>
      </c>
      <c r="S115" s="149"/>
      <c r="T115" s="149">
        <v>33.6</v>
      </c>
      <c r="U115" s="149"/>
      <c r="V115" s="149"/>
      <c r="W115" s="149"/>
      <c r="X115" s="149"/>
      <c r="Y115" s="149">
        <v>36.200000000000003</v>
      </c>
      <c r="Z115" s="149"/>
      <c r="AA115" s="149"/>
      <c r="AB115" s="149">
        <v>4.3</v>
      </c>
      <c r="AC115" s="149">
        <v>6.03</v>
      </c>
      <c r="AD115" s="149">
        <v>6.46</v>
      </c>
      <c r="AE115" s="149"/>
      <c r="AF115" s="149">
        <v>23.7</v>
      </c>
      <c r="AG115" s="149">
        <v>51</v>
      </c>
      <c r="AH115" s="149">
        <v>4.3</v>
      </c>
      <c r="AI115" s="149">
        <v>26.5</v>
      </c>
      <c r="AJ115" s="149">
        <v>4.3</v>
      </c>
      <c r="AK115" s="149">
        <v>4.3</v>
      </c>
      <c r="AL115" s="149">
        <v>39.4</v>
      </c>
      <c r="AM115" s="149">
        <v>4.5199999999999996</v>
      </c>
      <c r="AN115" s="149">
        <v>9.25</v>
      </c>
      <c r="AO115" s="149">
        <v>4.3</v>
      </c>
      <c r="AP115" s="149">
        <v>3.87</v>
      </c>
      <c r="AQ115" s="149">
        <v>2.15</v>
      </c>
      <c r="AR115" s="149">
        <v>4.09</v>
      </c>
      <c r="AS115" s="150">
        <v>4.3</v>
      </c>
      <c r="AT115" s="170">
        <v>222.18000000000006</v>
      </c>
      <c r="AU115" s="151">
        <v>4.3</v>
      </c>
      <c r="AV115" s="149"/>
      <c r="AW115" s="149">
        <v>30.1</v>
      </c>
      <c r="AX115" s="149">
        <v>9.9</v>
      </c>
      <c r="AY115" s="149">
        <v>4.3</v>
      </c>
      <c r="AZ115" s="149">
        <v>31.4</v>
      </c>
    </row>
    <row r="116" spans="1:53" x14ac:dyDescent="0.25">
      <c r="A116" s="67">
        <v>117</v>
      </c>
      <c r="B116" s="4" t="s">
        <v>1108</v>
      </c>
      <c r="C116" s="158" t="s">
        <v>1163</v>
      </c>
      <c r="D116" s="79" t="s">
        <v>938</v>
      </c>
      <c r="E116" s="79" t="s">
        <v>1229</v>
      </c>
      <c r="F116" s="79" t="s">
        <v>1231</v>
      </c>
      <c r="G116" s="79" t="s">
        <v>1217</v>
      </c>
      <c r="H116" s="62">
        <v>15.48</v>
      </c>
      <c r="I116" s="62">
        <v>45.22</v>
      </c>
      <c r="J116" s="62"/>
      <c r="K116" s="62"/>
      <c r="L116" s="62"/>
      <c r="M116" s="92">
        <v>45.22</v>
      </c>
      <c r="N116" s="61"/>
      <c r="O116" s="149"/>
      <c r="P116" s="149">
        <v>37090</v>
      </c>
      <c r="Q116" s="149">
        <v>16700</v>
      </c>
      <c r="R116" s="149">
        <v>12.1</v>
      </c>
      <c r="S116" s="149"/>
      <c r="T116" s="149">
        <v>10.3</v>
      </c>
      <c r="U116" s="149"/>
      <c r="V116" s="149"/>
      <c r="W116" s="149"/>
      <c r="X116" s="149"/>
      <c r="Y116" s="149">
        <v>26.2</v>
      </c>
      <c r="Z116" s="149"/>
      <c r="AA116" s="149"/>
      <c r="AB116" s="149"/>
      <c r="AC116" s="149"/>
      <c r="AD116" s="149"/>
      <c r="AE116" s="149"/>
      <c r="AF116" s="149">
        <v>21.7</v>
      </c>
      <c r="AG116" s="149">
        <v>54.6</v>
      </c>
      <c r="AH116" s="149">
        <v>11.4</v>
      </c>
      <c r="AI116" s="149">
        <v>19.3</v>
      </c>
      <c r="AJ116" s="149">
        <v>4.97</v>
      </c>
      <c r="AK116" s="149">
        <v>2.2599999999999998</v>
      </c>
      <c r="AL116" s="149">
        <v>10.9</v>
      </c>
      <c r="AM116" s="149">
        <v>2.2599999999999998</v>
      </c>
      <c r="AN116" s="149">
        <v>3.39</v>
      </c>
      <c r="AO116" s="149">
        <v>2.2599999999999998</v>
      </c>
      <c r="AP116" s="149">
        <v>2.2599999999999998</v>
      </c>
      <c r="AQ116" s="149">
        <v>1.1299999999999999</v>
      </c>
      <c r="AR116" s="149">
        <v>1.81</v>
      </c>
      <c r="AS116" s="150">
        <v>2.2599999999999998</v>
      </c>
      <c r="AT116" s="170">
        <v>166.69999999999996</v>
      </c>
      <c r="AU116" s="151"/>
      <c r="AV116" s="149"/>
      <c r="AW116" s="149">
        <v>4.97</v>
      </c>
      <c r="AX116" s="149"/>
      <c r="AY116" s="149">
        <v>11.3</v>
      </c>
      <c r="AZ116" s="149">
        <v>2.99</v>
      </c>
    </row>
    <row r="117" spans="1:53" x14ac:dyDescent="0.25">
      <c r="A117" s="67">
        <v>118</v>
      </c>
      <c r="B117" s="4" t="s">
        <v>1109</v>
      </c>
      <c r="C117" s="158" t="s">
        <v>1163</v>
      </c>
      <c r="D117" s="79" t="s">
        <v>938</v>
      </c>
      <c r="E117" s="79" t="s">
        <v>1229</v>
      </c>
      <c r="F117" s="79" t="s">
        <v>1231</v>
      </c>
      <c r="G117" s="79" t="s">
        <v>1217</v>
      </c>
      <c r="H117" s="62">
        <v>6.47</v>
      </c>
      <c r="I117" s="62">
        <v>6.45</v>
      </c>
      <c r="J117" s="62"/>
      <c r="K117" s="62"/>
      <c r="L117" s="62"/>
      <c r="M117" s="92">
        <v>6.45</v>
      </c>
      <c r="N117" s="61"/>
      <c r="O117" s="149"/>
      <c r="P117" s="149">
        <v>6600</v>
      </c>
      <c r="Q117" s="149">
        <v>268</v>
      </c>
      <c r="R117" s="149">
        <v>2.1800000000000002</v>
      </c>
      <c r="S117" s="149"/>
      <c r="T117" s="149">
        <v>3.16</v>
      </c>
      <c r="U117" s="149"/>
      <c r="V117" s="149"/>
      <c r="W117" s="149"/>
      <c r="X117" s="149"/>
      <c r="Y117" s="149">
        <v>4.2699999999999996</v>
      </c>
      <c r="Z117" s="149"/>
      <c r="AA117" s="149"/>
      <c r="AB117" s="149"/>
      <c r="AC117" s="149"/>
      <c r="AD117" s="149"/>
      <c r="AE117" s="149"/>
      <c r="AF117" s="149">
        <v>1.9</v>
      </c>
      <c r="AG117" s="149">
        <v>4.74</v>
      </c>
      <c r="AH117" s="149">
        <v>1.1599999999999999</v>
      </c>
      <c r="AI117" s="149">
        <v>1.98</v>
      </c>
      <c r="AJ117" s="149">
        <v>0.88700000000000001</v>
      </c>
      <c r="AK117" s="149">
        <v>0.32300000000000001</v>
      </c>
      <c r="AL117" s="149">
        <v>1.84</v>
      </c>
      <c r="AM117" s="149">
        <v>0.32300000000000001</v>
      </c>
      <c r="AN117" s="149">
        <v>0.46800000000000003</v>
      </c>
      <c r="AO117" s="149">
        <v>0.32300000000000001</v>
      </c>
      <c r="AP117" s="149">
        <v>0.32300000000000001</v>
      </c>
      <c r="AQ117" s="149">
        <v>0.161</v>
      </c>
      <c r="AR117" s="149">
        <v>0.28999999999999998</v>
      </c>
      <c r="AS117" s="150">
        <v>0.32300000000000001</v>
      </c>
      <c r="AT117" s="170">
        <v>19.311000000000003</v>
      </c>
      <c r="AU117" s="151"/>
      <c r="AV117" s="149"/>
      <c r="AW117" s="149">
        <v>0.35499999999999998</v>
      </c>
      <c r="AX117" s="149"/>
      <c r="AY117" s="149">
        <v>0.871</v>
      </c>
      <c r="AZ117" s="149">
        <v>0.32300000000000001</v>
      </c>
      <c r="BA117" s="61"/>
    </row>
    <row r="118" spans="1:53" ht="15.75" x14ac:dyDescent="0.25">
      <c r="A118" s="67">
        <v>120</v>
      </c>
      <c r="B118" s="62" t="s">
        <v>797</v>
      </c>
      <c r="C118" s="84" t="s">
        <v>808</v>
      </c>
      <c r="D118" s="79" t="s">
        <v>953</v>
      </c>
      <c r="E118" s="79" t="s">
        <v>1229</v>
      </c>
      <c r="F118" s="79" t="s">
        <v>1230</v>
      </c>
      <c r="G118" s="79" t="s">
        <v>1217</v>
      </c>
      <c r="H118" s="80">
        <v>4.09</v>
      </c>
      <c r="I118" s="32">
        <v>10.11</v>
      </c>
      <c r="J118" s="67"/>
      <c r="K118" s="67"/>
      <c r="L118" s="67"/>
      <c r="M118" s="146">
        <v>10.11</v>
      </c>
      <c r="N118" s="61"/>
      <c r="O118" s="133"/>
      <c r="P118" s="110">
        <v>12760</v>
      </c>
      <c r="Q118" s="110">
        <v>345</v>
      </c>
      <c r="R118" s="110">
        <v>5.71</v>
      </c>
      <c r="S118" s="133"/>
      <c r="T118" s="110">
        <v>9</v>
      </c>
      <c r="U118" s="133"/>
      <c r="V118" s="133"/>
      <c r="W118" s="133"/>
      <c r="X118" s="133"/>
      <c r="Y118" s="110">
        <v>13.7</v>
      </c>
      <c r="Z118" s="133"/>
      <c r="AA118" s="133"/>
      <c r="AB118" s="133"/>
      <c r="AC118" s="133"/>
      <c r="AD118" s="133"/>
      <c r="AE118" s="133"/>
      <c r="AF118" s="110">
        <v>8.24</v>
      </c>
      <c r="AG118" s="110">
        <v>15.3</v>
      </c>
      <c r="AH118" s="110">
        <v>1.87</v>
      </c>
      <c r="AI118" s="110">
        <v>6.47</v>
      </c>
      <c r="AJ118" s="110">
        <v>1.47</v>
      </c>
      <c r="AK118" s="110">
        <v>0.50600000000000001</v>
      </c>
      <c r="AL118" s="110">
        <v>2.58</v>
      </c>
      <c r="AM118" s="110">
        <v>1.52</v>
      </c>
      <c r="AN118" s="110">
        <v>2.12</v>
      </c>
      <c r="AO118" s="110">
        <v>1.1599999999999999</v>
      </c>
      <c r="AP118" s="110">
        <v>2.38</v>
      </c>
      <c r="AQ118" s="110">
        <v>1.1100000000000001</v>
      </c>
      <c r="AR118" s="110">
        <v>1.36</v>
      </c>
      <c r="AS118" s="116">
        <v>0.55600000000000005</v>
      </c>
      <c r="AT118" s="168">
        <v>60.341999999999999</v>
      </c>
      <c r="AU118" s="135"/>
      <c r="AV118" s="133"/>
      <c r="AW118" s="110">
        <v>6.27</v>
      </c>
      <c r="AX118" s="133"/>
      <c r="AY118" s="110">
        <v>3.29</v>
      </c>
      <c r="AZ118" s="110">
        <v>1.66</v>
      </c>
      <c r="BA118" s="25"/>
    </row>
    <row r="119" spans="1:53" ht="15.75" x14ac:dyDescent="0.25">
      <c r="A119" s="67">
        <v>122</v>
      </c>
      <c r="B119" s="62" t="s">
        <v>798</v>
      </c>
      <c r="C119" s="84" t="s">
        <v>809</v>
      </c>
      <c r="D119" s="79" t="s">
        <v>953</v>
      </c>
      <c r="E119" s="79" t="s">
        <v>1229</v>
      </c>
      <c r="F119" s="79" t="s">
        <v>1230</v>
      </c>
      <c r="G119" s="79" t="s">
        <v>1217</v>
      </c>
      <c r="H119" s="80">
        <v>3.94</v>
      </c>
      <c r="I119" s="32">
        <v>12.57</v>
      </c>
      <c r="J119" s="67"/>
      <c r="K119" s="67"/>
      <c r="L119" s="67"/>
      <c r="M119" s="146">
        <v>12.57</v>
      </c>
      <c r="N119" s="61"/>
      <c r="O119" s="133"/>
      <c r="P119" s="110">
        <v>14610</v>
      </c>
      <c r="Q119" s="110">
        <v>1300</v>
      </c>
      <c r="R119" s="110">
        <v>3.96</v>
      </c>
      <c r="S119" s="133"/>
      <c r="T119" s="110">
        <v>18.100000000000001</v>
      </c>
      <c r="U119" s="133"/>
      <c r="V119" s="133"/>
      <c r="W119" s="133"/>
      <c r="X119" s="133"/>
      <c r="Y119" s="110">
        <v>7.79</v>
      </c>
      <c r="Z119" s="133"/>
      <c r="AA119" s="133"/>
      <c r="AB119" s="133"/>
      <c r="AC119" s="133"/>
      <c r="AD119" s="133"/>
      <c r="AE119" s="133"/>
      <c r="AF119" s="110">
        <v>13.8</v>
      </c>
      <c r="AG119" s="110">
        <v>18.2</v>
      </c>
      <c r="AH119" s="110">
        <v>3.65</v>
      </c>
      <c r="AI119" s="110">
        <v>8.5500000000000007</v>
      </c>
      <c r="AJ119" s="110">
        <v>1.82</v>
      </c>
      <c r="AK119" s="110">
        <v>0.629</v>
      </c>
      <c r="AL119" s="110">
        <v>3.52</v>
      </c>
      <c r="AM119" s="110">
        <v>1.76</v>
      </c>
      <c r="AN119" s="110">
        <v>1.63</v>
      </c>
      <c r="AO119" s="110">
        <v>1.1299999999999999</v>
      </c>
      <c r="AP119" s="110">
        <v>2.2000000000000002</v>
      </c>
      <c r="AQ119" s="110">
        <v>1.26</v>
      </c>
      <c r="AR119" s="110">
        <v>1.01</v>
      </c>
      <c r="AS119" s="116">
        <v>0.629</v>
      </c>
      <c r="AT119" s="168">
        <v>67.578000000000003</v>
      </c>
      <c r="AU119" s="135"/>
      <c r="AV119" s="133"/>
      <c r="AW119" s="110">
        <v>5.22</v>
      </c>
      <c r="AX119" s="133"/>
      <c r="AY119" s="110">
        <v>4.53</v>
      </c>
      <c r="AZ119" s="110">
        <v>5.61</v>
      </c>
      <c r="BA119" s="25"/>
    </row>
    <row r="120" spans="1:53" ht="15.75" x14ac:dyDescent="0.25">
      <c r="A120" s="67">
        <v>125</v>
      </c>
      <c r="B120" s="62" t="s">
        <v>799</v>
      </c>
      <c r="C120" s="84" t="s">
        <v>810</v>
      </c>
      <c r="D120" s="79" t="s">
        <v>953</v>
      </c>
      <c r="E120" s="79" t="s">
        <v>1229</v>
      </c>
      <c r="F120" s="79" t="s">
        <v>1230</v>
      </c>
      <c r="G120" s="79" t="s">
        <v>1217</v>
      </c>
      <c r="H120" s="80">
        <v>4.33</v>
      </c>
      <c r="I120" s="32">
        <v>45.56</v>
      </c>
      <c r="J120" s="67"/>
      <c r="K120" s="67"/>
      <c r="L120" s="67"/>
      <c r="M120" s="146">
        <v>45.56</v>
      </c>
      <c r="N120" s="61"/>
      <c r="O120" s="133"/>
      <c r="P120" s="110">
        <v>32660</v>
      </c>
      <c r="Q120" s="110">
        <v>681</v>
      </c>
      <c r="R120" s="110">
        <v>7.97</v>
      </c>
      <c r="S120" s="133"/>
      <c r="T120" s="110">
        <v>15.9</v>
      </c>
      <c r="U120" s="133"/>
      <c r="V120" s="133"/>
      <c r="W120" s="133"/>
      <c r="X120" s="133"/>
      <c r="Y120" s="110">
        <v>14.1</v>
      </c>
      <c r="Z120" s="133"/>
      <c r="AA120" s="133"/>
      <c r="AB120" s="133"/>
      <c r="AC120" s="133"/>
      <c r="AD120" s="133"/>
      <c r="AE120" s="133"/>
      <c r="AF120" s="110">
        <v>20</v>
      </c>
      <c r="AG120" s="110">
        <v>39.200000000000003</v>
      </c>
      <c r="AH120" s="110">
        <v>3.42</v>
      </c>
      <c r="AI120" s="110">
        <v>16.899999999999999</v>
      </c>
      <c r="AJ120" s="110">
        <v>1.1399999999999999</v>
      </c>
      <c r="AK120" s="110">
        <v>2.2799999999999998</v>
      </c>
      <c r="AL120" s="110">
        <v>5.47</v>
      </c>
      <c r="AM120" s="110">
        <v>4.78</v>
      </c>
      <c r="AN120" s="110">
        <v>3.42</v>
      </c>
      <c r="AO120" s="110">
        <v>2.96</v>
      </c>
      <c r="AP120" s="110">
        <v>5.47</v>
      </c>
      <c r="AQ120" s="110">
        <v>3.87</v>
      </c>
      <c r="AR120" s="110">
        <v>2.5099999999999998</v>
      </c>
      <c r="AS120" s="116">
        <v>3.64</v>
      </c>
      <c r="AT120" s="168">
        <v>129.16000000000003</v>
      </c>
      <c r="AU120" s="135"/>
      <c r="AV120" s="133"/>
      <c r="AW120" s="110">
        <v>9.57</v>
      </c>
      <c r="AX120" s="133"/>
      <c r="AY120" s="110">
        <v>6.38</v>
      </c>
      <c r="AZ120" s="110">
        <v>7.55</v>
      </c>
      <c r="BA120" s="25"/>
    </row>
    <row r="121" spans="1:53" ht="15.75" x14ac:dyDescent="0.25">
      <c r="A121" s="67">
        <v>126</v>
      </c>
      <c r="B121" s="62" t="s">
        <v>800</v>
      </c>
      <c r="C121" s="84" t="s">
        <v>811</v>
      </c>
      <c r="D121" s="79" t="s">
        <v>953</v>
      </c>
      <c r="E121" s="79" t="s">
        <v>1229</v>
      </c>
      <c r="F121" s="79" t="s">
        <v>1230</v>
      </c>
      <c r="G121" s="79" t="s">
        <v>1217</v>
      </c>
      <c r="H121" s="80">
        <v>3.28</v>
      </c>
      <c r="I121" s="32">
        <v>73.510000000000005</v>
      </c>
      <c r="J121" s="67"/>
      <c r="K121" s="67"/>
      <c r="L121" s="67"/>
      <c r="M121" s="146">
        <v>73.510000000000005</v>
      </c>
      <c r="N121" s="61"/>
      <c r="O121" s="133"/>
      <c r="P121" s="110">
        <v>65020</v>
      </c>
      <c r="Q121" s="110">
        <v>1250</v>
      </c>
      <c r="R121" s="110">
        <v>15.4</v>
      </c>
      <c r="S121" s="133"/>
      <c r="T121" s="110">
        <v>30.1</v>
      </c>
      <c r="U121" s="133"/>
      <c r="V121" s="133"/>
      <c r="W121" s="133"/>
      <c r="X121" s="133"/>
      <c r="Y121" s="110">
        <v>21.7</v>
      </c>
      <c r="Z121" s="133"/>
      <c r="AA121" s="133"/>
      <c r="AB121" s="133"/>
      <c r="AC121" s="133"/>
      <c r="AD121" s="133"/>
      <c r="AE121" s="133"/>
      <c r="AF121" s="110">
        <v>37.9</v>
      </c>
      <c r="AG121" s="110">
        <v>57.7</v>
      </c>
      <c r="AH121" s="110">
        <v>4.41</v>
      </c>
      <c r="AI121" s="110">
        <v>26.5</v>
      </c>
      <c r="AJ121" s="110">
        <v>4.78</v>
      </c>
      <c r="AK121" s="110">
        <v>3.68</v>
      </c>
      <c r="AL121" s="110">
        <v>9.56</v>
      </c>
      <c r="AM121" s="110">
        <v>6.98</v>
      </c>
      <c r="AN121" s="110">
        <v>5.88</v>
      </c>
      <c r="AO121" s="110">
        <v>4.41</v>
      </c>
      <c r="AP121" s="110">
        <v>8.09</v>
      </c>
      <c r="AQ121" s="110">
        <v>5.51</v>
      </c>
      <c r="AR121" s="110">
        <v>3.68</v>
      </c>
      <c r="AS121" s="116">
        <v>4.78</v>
      </c>
      <c r="AT121" s="168">
        <v>205.55999999999997</v>
      </c>
      <c r="AU121" s="135"/>
      <c r="AV121" s="133"/>
      <c r="AW121" s="110">
        <v>14</v>
      </c>
      <c r="AX121" s="133"/>
      <c r="AY121" s="110">
        <v>10.3</v>
      </c>
      <c r="AZ121" s="110">
        <v>11.6</v>
      </c>
      <c r="BA121" s="25"/>
    </row>
    <row r="122" spans="1:53" x14ac:dyDescent="0.25">
      <c r="A122" s="67">
        <v>127</v>
      </c>
      <c r="B122" s="62" t="s">
        <v>1048</v>
      </c>
      <c r="C122" s="99" t="s">
        <v>1113</v>
      </c>
      <c r="D122" s="79" t="s">
        <v>938</v>
      </c>
      <c r="E122" s="79" t="s">
        <v>1229</v>
      </c>
      <c r="F122" s="79" t="s">
        <v>1231</v>
      </c>
      <c r="G122" s="79" t="s">
        <v>1217</v>
      </c>
      <c r="H122" s="62">
        <v>11.84</v>
      </c>
      <c r="I122" s="62">
        <v>48.45</v>
      </c>
      <c r="J122" s="62"/>
      <c r="K122" s="62"/>
      <c r="L122" s="62"/>
      <c r="M122" s="92">
        <v>48.45</v>
      </c>
      <c r="N122" s="61"/>
      <c r="O122" s="149"/>
      <c r="P122" s="149">
        <v>44090</v>
      </c>
      <c r="Q122" s="149"/>
      <c r="R122" s="149">
        <v>9.93</v>
      </c>
      <c r="S122" s="149"/>
      <c r="T122" s="149">
        <v>15.7</v>
      </c>
      <c r="U122" s="149"/>
      <c r="V122" s="149"/>
      <c r="W122" s="149"/>
      <c r="X122" s="149"/>
      <c r="Y122" s="149">
        <v>12.7</v>
      </c>
      <c r="Z122" s="149"/>
      <c r="AA122" s="149"/>
      <c r="AB122" s="149">
        <v>2.42</v>
      </c>
      <c r="AC122" s="149">
        <v>2.42</v>
      </c>
      <c r="AD122" s="149">
        <v>2.42</v>
      </c>
      <c r="AE122" s="149"/>
      <c r="AF122" s="149">
        <v>23.1</v>
      </c>
      <c r="AG122" s="149">
        <v>48.8</v>
      </c>
      <c r="AH122" s="149">
        <v>2.42</v>
      </c>
      <c r="AI122" s="149">
        <v>18.399999999999999</v>
      </c>
      <c r="AJ122" s="149">
        <v>2.42</v>
      </c>
      <c r="AK122" s="149">
        <v>2.42</v>
      </c>
      <c r="AL122" s="149">
        <v>21.9</v>
      </c>
      <c r="AM122" s="149">
        <v>2.1800000000000002</v>
      </c>
      <c r="AN122" s="149">
        <v>3.03</v>
      </c>
      <c r="AO122" s="149">
        <v>2.0099999999999998</v>
      </c>
      <c r="AP122" s="149">
        <v>2.06</v>
      </c>
      <c r="AQ122" s="149">
        <v>1.21</v>
      </c>
      <c r="AR122" s="149">
        <v>1.7</v>
      </c>
      <c r="AS122" s="150">
        <v>2.42</v>
      </c>
      <c r="AT122" s="170">
        <v>146.76999999999998</v>
      </c>
      <c r="AU122" s="151">
        <v>2.42</v>
      </c>
      <c r="AV122" s="149"/>
      <c r="AW122" s="149">
        <v>2.42</v>
      </c>
      <c r="AX122" s="149">
        <v>2.42</v>
      </c>
      <c r="AY122" s="149">
        <v>32</v>
      </c>
      <c r="AZ122" s="149">
        <v>38.299999999999997</v>
      </c>
      <c r="BA122" s="61"/>
    </row>
    <row r="123" spans="1:53" x14ac:dyDescent="0.25">
      <c r="A123" s="67">
        <v>128</v>
      </c>
      <c r="B123" s="62" t="s">
        <v>1049</v>
      </c>
      <c r="C123" s="99" t="s">
        <v>1114</v>
      </c>
      <c r="D123" s="79" t="s">
        <v>940</v>
      </c>
      <c r="E123" s="102" t="s">
        <v>1254</v>
      </c>
      <c r="F123" s="79" t="s">
        <v>1255</v>
      </c>
      <c r="G123" s="79" t="s">
        <v>1050</v>
      </c>
      <c r="H123" s="62">
        <v>1.1000000000000001</v>
      </c>
      <c r="I123" s="62">
        <v>97.09</v>
      </c>
      <c r="J123" s="62"/>
      <c r="K123" s="62"/>
      <c r="L123" s="62"/>
      <c r="M123" s="92">
        <v>97.09</v>
      </c>
      <c r="N123" s="61"/>
      <c r="O123" s="149"/>
      <c r="P123" s="149">
        <v>85760</v>
      </c>
      <c r="Q123" s="149"/>
      <c r="R123" s="149">
        <v>18.7</v>
      </c>
      <c r="S123" s="149"/>
      <c r="T123" s="149">
        <v>28.4</v>
      </c>
      <c r="U123" s="149"/>
      <c r="V123" s="149"/>
      <c r="W123" s="149"/>
      <c r="X123" s="149"/>
      <c r="Y123" s="149">
        <v>25.5</v>
      </c>
      <c r="Z123" s="149"/>
      <c r="AA123" s="149"/>
      <c r="AB123" s="149">
        <v>4.8499999999999996</v>
      </c>
      <c r="AC123" s="149">
        <v>4.8499999999999996</v>
      </c>
      <c r="AD123" s="149">
        <v>4.8499999999999996</v>
      </c>
      <c r="AE123" s="149"/>
      <c r="AF123" s="149">
        <v>43.2</v>
      </c>
      <c r="AG123" s="149">
        <v>92</v>
      </c>
      <c r="AH123" s="149">
        <v>4.8499999999999996</v>
      </c>
      <c r="AI123" s="149">
        <v>34.700000000000003</v>
      </c>
      <c r="AJ123" s="149">
        <v>4.8499999999999996</v>
      </c>
      <c r="AK123" s="149">
        <v>4.8499999999999996</v>
      </c>
      <c r="AL123" s="149">
        <v>38.6</v>
      </c>
      <c r="AM123" s="149">
        <v>4.37</v>
      </c>
      <c r="AN123" s="149">
        <v>5.58</v>
      </c>
      <c r="AO123" s="149">
        <v>4.8499999999999996</v>
      </c>
      <c r="AP123" s="149">
        <v>3.88</v>
      </c>
      <c r="AQ123" s="149">
        <v>2.4300000000000002</v>
      </c>
      <c r="AR123" s="149">
        <v>3.4</v>
      </c>
      <c r="AS123" s="150">
        <v>4.8499999999999996</v>
      </c>
      <c r="AT123" s="170">
        <v>277.91000000000003</v>
      </c>
      <c r="AU123" s="151">
        <v>4.8499999999999996</v>
      </c>
      <c r="AV123" s="149"/>
      <c r="AW123" s="149">
        <v>4.8499999999999996</v>
      </c>
      <c r="AX123" s="149">
        <v>4.8499999999999996</v>
      </c>
      <c r="AY123" s="149">
        <v>4.8499999999999996</v>
      </c>
      <c r="AZ123" s="149">
        <v>14.1</v>
      </c>
      <c r="BA123" s="61"/>
    </row>
    <row r="124" spans="1:53" x14ac:dyDescent="0.25">
      <c r="A124" s="67">
        <v>129</v>
      </c>
      <c r="B124" s="62" t="s">
        <v>1051</v>
      </c>
      <c r="C124" s="99" t="s">
        <v>1115</v>
      </c>
      <c r="D124" s="79" t="s">
        <v>940</v>
      </c>
      <c r="E124" s="102" t="s">
        <v>1254</v>
      </c>
      <c r="F124" s="79" t="s">
        <v>1255</v>
      </c>
      <c r="G124" s="79" t="s">
        <v>1052</v>
      </c>
      <c r="H124" s="62">
        <v>0.46</v>
      </c>
      <c r="I124" s="62">
        <v>94.85</v>
      </c>
      <c r="J124" s="62"/>
      <c r="K124" s="62"/>
      <c r="L124" s="62"/>
      <c r="M124" s="92">
        <v>94.85</v>
      </c>
      <c r="N124" s="61"/>
      <c r="O124" s="149"/>
      <c r="P124" s="149">
        <v>102270</v>
      </c>
      <c r="Q124" s="149"/>
      <c r="R124" s="149">
        <v>19.2</v>
      </c>
      <c r="S124" s="149"/>
      <c r="T124" s="149">
        <v>29.9</v>
      </c>
      <c r="U124" s="149"/>
      <c r="V124" s="149"/>
      <c r="W124" s="149"/>
      <c r="X124" s="149"/>
      <c r="Y124" s="149">
        <v>17.5</v>
      </c>
      <c r="Z124" s="149"/>
      <c r="AA124" s="149"/>
      <c r="AB124" s="149">
        <v>4.74</v>
      </c>
      <c r="AC124" s="149">
        <v>9.7200000000000006</v>
      </c>
      <c r="AD124" s="149">
        <v>84.9</v>
      </c>
      <c r="AE124" s="149"/>
      <c r="AF124" s="149">
        <v>47.7</v>
      </c>
      <c r="AG124" s="149">
        <v>91.5</v>
      </c>
      <c r="AH124" s="149">
        <v>34.4</v>
      </c>
      <c r="AI124" s="149">
        <v>64.7</v>
      </c>
      <c r="AJ124" s="149">
        <v>27.3</v>
      </c>
      <c r="AK124" s="149">
        <v>4.74</v>
      </c>
      <c r="AL124" s="149">
        <v>8.5399999999999991</v>
      </c>
      <c r="AM124" s="149">
        <v>9.48</v>
      </c>
      <c r="AN124" s="149">
        <v>5.22</v>
      </c>
      <c r="AO124" s="149">
        <v>11.5</v>
      </c>
      <c r="AP124" s="149">
        <v>10.199999999999999</v>
      </c>
      <c r="AQ124" s="149">
        <v>6.64</v>
      </c>
      <c r="AR124" s="149">
        <v>4.03</v>
      </c>
      <c r="AS124" s="150">
        <v>4.74</v>
      </c>
      <c r="AT124" s="170">
        <v>348.19000000000005</v>
      </c>
      <c r="AU124" s="151">
        <v>4.74</v>
      </c>
      <c r="AV124" s="149"/>
      <c r="AW124" s="149">
        <v>16.600000000000001</v>
      </c>
      <c r="AX124" s="149">
        <v>12.8</v>
      </c>
      <c r="AY124" s="149">
        <v>24.3</v>
      </c>
      <c r="AZ124" s="149">
        <v>11.1</v>
      </c>
      <c r="BA124" s="61"/>
    </row>
    <row r="125" spans="1:53" ht="15.75" x14ac:dyDescent="0.25">
      <c r="A125" s="67">
        <v>131</v>
      </c>
      <c r="B125" s="62" t="s">
        <v>49</v>
      </c>
      <c r="C125" s="96" t="s">
        <v>1243</v>
      </c>
      <c r="D125" s="79" t="s">
        <v>938</v>
      </c>
      <c r="E125" s="79" t="s">
        <v>1229</v>
      </c>
      <c r="F125" s="79" t="s">
        <v>1231</v>
      </c>
      <c r="G125" s="79" t="s">
        <v>1217</v>
      </c>
      <c r="H125" s="32">
        <v>5.76</v>
      </c>
      <c r="I125" s="32">
        <v>10.28</v>
      </c>
      <c r="J125" s="32"/>
      <c r="K125" s="32"/>
      <c r="L125" s="32"/>
      <c r="M125" s="146">
        <v>10.28</v>
      </c>
      <c r="N125" s="51"/>
      <c r="O125" s="107"/>
      <c r="P125" s="107"/>
      <c r="Q125" s="107"/>
      <c r="R125" s="107">
        <v>4.5199999999999996</v>
      </c>
      <c r="S125" s="107"/>
      <c r="T125" s="107">
        <v>14.3</v>
      </c>
      <c r="U125" s="107"/>
      <c r="V125" s="107"/>
      <c r="W125" s="107"/>
      <c r="X125" s="107"/>
      <c r="Y125" s="107">
        <v>12.1</v>
      </c>
      <c r="Z125" s="107"/>
      <c r="AA125" s="107"/>
      <c r="AB125" s="107"/>
      <c r="AC125" s="107"/>
      <c r="AD125" s="107"/>
      <c r="AE125" s="107"/>
      <c r="AF125" s="107">
        <v>9.7899999999999991</v>
      </c>
      <c r="AG125" s="107">
        <v>19.5</v>
      </c>
      <c r="AH125" s="107">
        <v>1.82</v>
      </c>
      <c r="AI125" s="107">
        <v>9.4600000000000009</v>
      </c>
      <c r="AJ125" s="107">
        <v>2.52</v>
      </c>
      <c r="AK125" s="107">
        <v>0.38500000000000001</v>
      </c>
      <c r="AL125" s="107">
        <v>1.49</v>
      </c>
      <c r="AM125" s="107">
        <v>0.41099999999999998</v>
      </c>
      <c r="AN125" s="107">
        <v>1.88</v>
      </c>
      <c r="AO125" s="107">
        <v>1.46</v>
      </c>
      <c r="AP125" s="107">
        <v>1.75</v>
      </c>
      <c r="AQ125" s="107">
        <v>0.23100000000000001</v>
      </c>
      <c r="AR125" s="107">
        <v>1.08</v>
      </c>
      <c r="AS125" s="121">
        <v>0.20599999999999999</v>
      </c>
      <c r="AT125" s="168">
        <v>64.083000000000013</v>
      </c>
      <c r="AU125" s="108"/>
      <c r="AV125" s="107"/>
      <c r="AW125" s="109">
        <v>0.51400000000000001</v>
      </c>
      <c r="AX125" s="107"/>
      <c r="AY125" s="107">
        <v>3.93</v>
      </c>
      <c r="AZ125" s="107">
        <v>0.745</v>
      </c>
      <c r="BA125" s="25"/>
    </row>
    <row r="126" spans="1:53" ht="15.75" x14ac:dyDescent="0.25">
      <c r="A126" s="67">
        <v>134</v>
      </c>
      <c r="B126" s="62" t="s">
        <v>52</v>
      </c>
      <c r="C126" s="96" t="s">
        <v>1244</v>
      </c>
      <c r="D126" s="79" t="s">
        <v>946</v>
      </c>
      <c r="E126" s="79" t="s">
        <v>1218</v>
      </c>
      <c r="F126" s="79" t="s">
        <v>1232</v>
      </c>
      <c r="G126" s="79" t="s">
        <v>1222</v>
      </c>
      <c r="H126" s="32">
        <v>12.56</v>
      </c>
      <c r="I126" s="32">
        <v>67.790000000000006</v>
      </c>
      <c r="J126" s="32"/>
      <c r="K126" s="32"/>
      <c r="L126" s="32"/>
      <c r="M126" s="146">
        <v>67.790000000000006</v>
      </c>
      <c r="N126" s="51"/>
      <c r="O126" s="107"/>
      <c r="P126" s="107"/>
      <c r="Q126" s="107"/>
      <c r="R126" s="107">
        <v>14.9</v>
      </c>
      <c r="S126" s="107"/>
      <c r="T126" s="107">
        <v>13.2</v>
      </c>
      <c r="U126" s="107"/>
      <c r="V126" s="107"/>
      <c r="W126" s="107"/>
      <c r="X126" s="107"/>
      <c r="Y126" s="107">
        <v>22</v>
      </c>
      <c r="Z126" s="107"/>
      <c r="AA126" s="107"/>
      <c r="AB126" s="107"/>
      <c r="AC126" s="107"/>
      <c r="AD126" s="107"/>
      <c r="AE126" s="107"/>
      <c r="AF126" s="107">
        <v>48</v>
      </c>
      <c r="AG126" s="107">
        <v>95.6</v>
      </c>
      <c r="AH126" s="107">
        <v>5.76</v>
      </c>
      <c r="AI126" s="107">
        <v>40.200000000000003</v>
      </c>
      <c r="AJ126" s="107">
        <v>10.5</v>
      </c>
      <c r="AK126" s="107">
        <v>1.02</v>
      </c>
      <c r="AL126" s="107">
        <v>1.69</v>
      </c>
      <c r="AM126" s="107">
        <v>1.02</v>
      </c>
      <c r="AN126" s="107">
        <v>3.9</v>
      </c>
      <c r="AO126" s="107">
        <v>6.61</v>
      </c>
      <c r="AP126" s="107">
        <v>5.76</v>
      </c>
      <c r="AQ126" s="107">
        <v>1.02</v>
      </c>
      <c r="AR126" s="107">
        <v>2.37</v>
      </c>
      <c r="AS126" s="114">
        <v>0.84699999999999998</v>
      </c>
      <c r="AT126" s="168">
        <v>246.29700000000005</v>
      </c>
      <c r="AU126" s="108"/>
      <c r="AV126" s="107"/>
      <c r="AW126" s="109">
        <v>3.39</v>
      </c>
      <c r="AX126" s="107"/>
      <c r="AY126" s="107">
        <v>18.100000000000001</v>
      </c>
      <c r="AZ126" s="109">
        <v>1.69</v>
      </c>
    </row>
    <row r="127" spans="1:53" ht="15.75" x14ac:dyDescent="0.25">
      <c r="A127" s="67">
        <v>136</v>
      </c>
      <c r="B127" s="62" t="s">
        <v>54</v>
      </c>
      <c r="C127" s="96" t="s">
        <v>1243</v>
      </c>
      <c r="D127" s="79" t="s">
        <v>938</v>
      </c>
      <c r="E127" s="79" t="s">
        <v>1229</v>
      </c>
      <c r="F127" s="79" t="s">
        <v>1231</v>
      </c>
      <c r="G127" s="79" t="s">
        <v>1217</v>
      </c>
      <c r="H127" s="32">
        <v>2.38</v>
      </c>
      <c r="I127" s="32">
        <v>10.3</v>
      </c>
      <c r="J127" s="32"/>
      <c r="K127" s="32"/>
      <c r="L127" s="32"/>
      <c r="M127" s="146">
        <v>10.3</v>
      </c>
      <c r="N127" s="51"/>
      <c r="O127" s="107"/>
      <c r="P127" s="107"/>
      <c r="Q127" s="107"/>
      <c r="R127" s="107">
        <v>3.4</v>
      </c>
      <c r="S127" s="107"/>
      <c r="T127" s="107">
        <v>5.9</v>
      </c>
      <c r="U127" s="107"/>
      <c r="V127" s="107"/>
      <c r="W127" s="107"/>
      <c r="X127" s="107"/>
      <c r="Y127" s="107">
        <v>10.5</v>
      </c>
      <c r="Z127" s="107"/>
      <c r="AA127" s="107"/>
      <c r="AB127" s="107"/>
      <c r="AC127" s="107"/>
      <c r="AD127" s="107"/>
      <c r="AE127" s="107"/>
      <c r="AF127" s="107">
        <v>9.14</v>
      </c>
      <c r="AG127" s="107">
        <v>18.5</v>
      </c>
      <c r="AH127" s="109">
        <v>0.25800000000000001</v>
      </c>
      <c r="AI127" s="107">
        <v>8.9600000000000009</v>
      </c>
      <c r="AJ127" s="107">
        <v>2.29</v>
      </c>
      <c r="AK127" s="107">
        <v>0.33500000000000002</v>
      </c>
      <c r="AL127" s="107">
        <v>1.18</v>
      </c>
      <c r="AM127" s="107">
        <v>0.438</v>
      </c>
      <c r="AN127" s="107">
        <v>1.57</v>
      </c>
      <c r="AO127" s="107">
        <v>1.65</v>
      </c>
      <c r="AP127" s="107">
        <v>1.52</v>
      </c>
      <c r="AQ127" s="107">
        <v>0.25800000000000001</v>
      </c>
      <c r="AR127" s="107">
        <v>0.85</v>
      </c>
      <c r="AS127" s="121">
        <v>0.28299999999999997</v>
      </c>
      <c r="AT127" s="168">
        <v>57.732000000000014</v>
      </c>
      <c r="AU127" s="108"/>
      <c r="AV127" s="107"/>
      <c r="AW127" s="109">
        <v>0.51500000000000001</v>
      </c>
      <c r="AX127" s="107"/>
      <c r="AY127" s="107">
        <v>3.84</v>
      </c>
      <c r="AZ127" s="107">
        <v>1.8</v>
      </c>
      <c r="BA127" s="25"/>
    </row>
    <row r="128" spans="1:53" ht="15.75" x14ac:dyDescent="0.25">
      <c r="A128" s="67">
        <v>138</v>
      </c>
      <c r="B128" s="62" t="s">
        <v>56</v>
      </c>
      <c r="C128" s="96" t="s">
        <v>1244</v>
      </c>
      <c r="D128" s="79" t="s">
        <v>946</v>
      </c>
      <c r="E128" s="79" t="s">
        <v>1218</v>
      </c>
      <c r="F128" s="79" t="s">
        <v>1232</v>
      </c>
      <c r="G128" s="79" t="s">
        <v>1222</v>
      </c>
      <c r="H128" s="32">
        <v>14.53</v>
      </c>
      <c r="I128" s="32">
        <v>70.489999999999995</v>
      </c>
      <c r="J128" s="32"/>
      <c r="K128" s="32"/>
      <c r="L128" s="32"/>
      <c r="M128" s="146">
        <v>70.489999999999995</v>
      </c>
      <c r="N128" s="51"/>
      <c r="O128" s="107"/>
      <c r="P128" s="107"/>
      <c r="Q128" s="107"/>
      <c r="R128" s="107">
        <v>14.5</v>
      </c>
      <c r="S128" s="107"/>
      <c r="T128" s="107">
        <v>11.8</v>
      </c>
      <c r="U128" s="107"/>
      <c r="V128" s="107"/>
      <c r="W128" s="107"/>
      <c r="X128" s="107"/>
      <c r="Y128" s="107">
        <v>17.8</v>
      </c>
      <c r="Z128" s="107"/>
      <c r="AA128" s="107"/>
      <c r="AB128" s="107"/>
      <c r="AC128" s="107"/>
      <c r="AD128" s="107"/>
      <c r="AE128" s="107"/>
      <c r="AF128" s="107">
        <v>43.5</v>
      </c>
      <c r="AG128" s="107">
        <v>85.5</v>
      </c>
      <c r="AH128" s="109">
        <v>1.76</v>
      </c>
      <c r="AI128" s="107">
        <v>39.119999999999997</v>
      </c>
      <c r="AJ128" s="107">
        <v>9.52</v>
      </c>
      <c r="AK128" s="107">
        <v>0.88100000000000001</v>
      </c>
      <c r="AL128" s="107">
        <v>1.23</v>
      </c>
      <c r="AM128" s="107">
        <v>1.06</v>
      </c>
      <c r="AN128" s="107">
        <v>3.17</v>
      </c>
      <c r="AO128" s="107">
        <v>6.7</v>
      </c>
      <c r="AP128" s="107">
        <v>4.76</v>
      </c>
      <c r="AQ128" s="107">
        <v>0.88100000000000001</v>
      </c>
      <c r="AR128" s="107">
        <v>1.94</v>
      </c>
      <c r="AS128" s="121">
        <v>0.88100000000000001</v>
      </c>
      <c r="AT128" s="168">
        <v>218.70299999999997</v>
      </c>
      <c r="AU128" s="108"/>
      <c r="AV128" s="107"/>
      <c r="AW128" s="109">
        <v>3.52</v>
      </c>
      <c r="AX128" s="107"/>
      <c r="AY128" s="107">
        <v>16.600000000000001</v>
      </c>
      <c r="AZ128" s="109">
        <v>1.76</v>
      </c>
      <c r="BA128" s="25"/>
    </row>
    <row r="129" spans="1:53" ht="15.75" x14ac:dyDescent="0.25">
      <c r="A129" s="67">
        <v>140</v>
      </c>
      <c r="B129" s="62" t="s">
        <v>58</v>
      </c>
      <c r="C129" s="96" t="s">
        <v>741</v>
      </c>
      <c r="D129" s="79" t="s">
        <v>938</v>
      </c>
      <c r="E129" s="79" t="s">
        <v>1229</v>
      </c>
      <c r="F129" s="79" t="s">
        <v>1231</v>
      </c>
      <c r="G129" s="79" t="s">
        <v>1217</v>
      </c>
      <c r="H129" s="32">
        <v>2.11</v>
      </c>
      <c r="I129" s="32">
        <v>14.77</v>
      </c>
      <c r="J129" s="32"/>
      <c r="K129" s="32"/>
      <c r="L129" s="32"/>
      <c r="M129" s="146">
        <v>14.77</v>
      </c>
      <c r="N129" s="51"/>
      <c r="O129" s="107"/>
      <c r="P129" s="107"/>
      <c r="Q129" s="107"/>
      <c r="R129" s="107">
        <v>3.8</v>
      </c>
      <c r="S129" s="107"/>
      <c r="T129" s="107">
        <v>6.83</v>
      </c>
      <c r="U129" s="107"/>
      <c r="V129" s="107"/>
      <c r="W129" s="107"/>
      <c r="X129" s="107"/>
      <c r="Y129" s="107">
        <v>13.5</v>
      </c>
      <c r="Z129" s="107"/>
      <c r="AA129" s="107"/>
      <c r="AB129" s="107"/>
      <c r="AC129" s="107"/>
      <c r="AD129" s="107"/>
      <c r="AE129" s="107"/>
      <c r="AF129" s="107">
        <v>10</v>
      </c>
      <c r="AG129" s="107">
        <v>22.4</v>
      </c>
      <c r="AH129" s="109">
        <v>0.36899999999999999</v>
      </c>
      <c r="AI129" s="107">
        <v>11.7</v>
      </c>
      <c r="AJ129" s="107">
        <v>2.81</v>
      </c>
      <c r="AK129" s="107">
        <v>0.40600000000000003</v>
      </c>
      <c r="AL129" s="107">
        <v>1.81</v>
      </c>
      <c r="AM129" s="107">
        <v>0.66500000000000004</v>
      </c>
      <c r="AN129" s="107">
        <v>1.96</v>
      </c>
      <c r="AO129" s="107">
        <v>2.59</v>
      </c>
      <c r="AP129" s="107">
        <v>1.51</v>
      </c>
      <c r="AQ129" s="107">
        <v>0.40600000000000003</v>
      </c>
      <c r="AR129" s="107">
        <v>1.07</v>
      </c>
      <c r="AS129" s="121">
        <v>0.59099999999999997</v>
      </c>
      <c r="AT129" s="168">
        <v>71.786999999999992</v>
      </c>
      <c r="AU129" s="108"/>
      <c r="AV129" s="107"/>
      <c r="AW129" s="109">
        <v>0.73899999999999999</v>
      </c>
      <c r="AX129" s="107"/>
      <c r="AY129" s="107">
        <v>4.43</v>
      </c>
      <c r="AZ129" s="107">
        <v>4.47</v>
      </c>
    </row>
    <row r="130" spans="1:53" ht="15.75" x14ac:dyDescent="0.25">
      <c r="A130" s="67">
        <v>141</v>
      </c>
      <c r="B130" s="62" t="s">
        <v>59</v>
      </c>
      <c r="C130" s="96" t="s">
        <v>1243</v>
      </c>
      <c r="D130" s="79" t="s">
        <v>938</v>
      </c>
      <c r="E130" s="79" t="s">
        <v>1229</v>
      </c>
      <c r="F130" s="79" t="s">
        <v>1231</v>
      </c>
      <c r="G130" s="79" t="s">
        <v>1217</v>
      </c>
      <c r="H130" s="32">
        <v>1.75</v>
      </c>
      <c r="I130" s="32">
        <v>18.670000000000002</v>
      </c>
      <c r="J130" s="32"/>
      <c r="K130" s="32"/>
      <c r="L130" s="32"/>
      <c r="M130" s="146">
        <v>18.670000000000002</v>
      </c>
      <c r="N130" s="51"/>
      <c r="O130" s="107"/>
      <c r="P130" s="107"/>
      <c r="Q130" s="107"/>
      <c r="R130" s="107">
        <v>5.55</v>
      </c>
      <c r="S130" s="107"/>
      <c r="T130" s="107">
        <v>7.89</v>
      </c>
      <c r="U130" s="107"/>
      <c r="V130" s="107"/>
      <c r="W130" s="107"/>
      <c r="X130" s="107"/>
      <c r="Y130" s="107">
        <v>8.9600000000000009</v>
      </c>
      <c r="Z130" s="107"/>
      <c r="AA130" s="107"/>
      <c r="AB130" s="107"/>
      <c r="AC130" s="107"/>
      <c r="AD130" s="107"/>
      <c r="AE130" s="107"/>
      <c r="AF130" s="107">
        <v>14.7</v>
      </c>
      <c r="AG130" s="107">
        <v>29.9</v>
      </c>
      <c r="AH130" s="107">
        <v>3.41</v>
      </c>
      <c r="AI130" s="107">
        <v>14</v>
      </c>
      <c r="AJ130" s="107">
        <v>3.64</v>
      </c>
      <c r="AK130" s="107">
        <v>0.42</v>
      </c>
      <c r="AL130" s="107">
        <v>1.1200000000000001</v>
      </c>
      <c r="AM130" s="107">
        <v>0.28000000000000003</v>
      </c>
      <c r="AN130" s="107">
        <v>1.63</v>
      </c>
      <c r="AO130" s="107">
        <v>1.45</v>
      </c>
      <c r="AP130" s="107">
        <v>1.82</v>
      </c>
      <c r="AQ130" s="107">
        <v>0.28000000000000003</v>
      </c>
      <c r="AR130" s="107">
        <v>0.7</v>
      </c>
      <c r="AS130" s="114">
        <v>0.23300000000000001</v>
      </c>
      <c r="AT130" s="168">
        <v>82.543000000000006</v>
      </c>
      <c r="AU130" s="108"/>
      <c r="AV130" s="107"/>
      <c r="AW130" s="109">
        <v>0.93300000000000005</v>
      </c>
      <c r="AX130" s="107"/>
      <c r="AY130" s="107">
        <v>5.51</v>
      </c>
      <c r="AZ130" s="109">
        <v>0.46700000000000003</v>
      </c>
      <c r="BA130" s="61"/>
    </row>
    <row r="131" spans="1:53" ht="15.75" x14ac:dyDescent="0.25">
      <c r="A131" s="67">
        <v>141</v>
      </c>
      <c r="B131" s="62" t="s">
        <v>59</v>
      </c>
      <c r="C131" s="96" t="s">
        <v>1243</v>
      </c>
      <c r="D131" s="79" t="s">
        <v>938</v>
      </c>
      <c r="E131" s="79" t="s">
        <v>1229</v>
      </c>
      <c r="F131" s="79" t="s">
        <v>1231</v>
      </c>
      <c r="G131" s="79" t="s">
        <v>1217</v>
      </c>
      <c r="H131" s="32"/>
      <c r="I131" s="32"/>
      <c r="J131" s="32">
        <v>7.1</v>
      </c>
      <c r="K131" s="32">
        <v>24.5</v>
      </c>
      <c r="L131" s="32">
        <v>26.3</v>
      </c>
      <c r="M131" s="146">
        <v>26.3</v>
      </c>
      <c r="N131" s="51"/>
      <c r="O131" s="107"/>
      <c r="P131" s="107"/>
      <c r="Q131" s="107"/>
      <c r="R131" s="107">
        <v>8.6999999999999993</v>
      </c>
      <c r="S131" s="107"/>
      <c r="T131" s="107">
        <v>10</v>
      </c>
      <c r="U131" s="107"/>
      <c r="V131" s="107"/>
      <c r="W131" s="107"/>
      <c r="X131" s="107"/>
      <c r="Y131" s="107">
        <v>15</v>
      </c>
      <c r="Z131" s="107"/>
      <c r="AA131" s="107"/>
      <c r="AB131" s="107"/>
      <c r="AC131" s="107"/>
      <c r="AD131" s="107"/>
      <c r="AE131" s="107"/>
      <c r="AF131" s="107">
        <v>23.5</v>
      </c>
      <c r="AG131" s="107">
        <v>47.6</v>
      </c>
      <c r="AH131" s="107">
        <v>5.5</v>
      </c>
      <c r="AI131" s="107">
        <v>21</v>
      </c>
      <c r="AJ131" s="107">
        <v>4.2</v>
      </c>
      <c r="AK131" s="107">
        <v>0.87</v>
      </c>
      <c r="AL131" s="107">
        <v>3.8</v>
      </c>
      <c r="AM131" s="107">
        <v>0.56999999999999995</v>
      </c>
      <c r="AN131" s="107">
        <v>3.2</v>
      </c>
      <c r="AO131" s="107">
        <v>0.65</v>
      </c>
      <c r="AP131" s="107">
        <v>1.83</v>
      </c>
      <c r="AQ131" s="107">
        <v>0.26</v>
      </c>
      <c r="AR131" s="107">
        <v>1.66</v>
      </c>
      <c r="AS131" s="121">
        <v>0.24</v>
      </c>
      <c r="AT131" s="168">
        <v>129.88000000000002</v>
      </c>
      <c r="AU131" s="108"/>
      <c r="AV131" s="107"/>
      <c r="AW131" s="109">
        <v>0.2</v>
      </c>
      <c r="AX131" s="107"/>
      <c r="AY131" s="107">
        <v>7.5</v>
      </c>
      <c r="AZ131" s="107">
        <v>2.6</v>
      </c>
      <c r="BA131" s="61"/>
    </row>
    <row r="132" spans="1:53" ht="15.75" x14ac:dyDescent="0.25">
      <c r="A132" s="67">
        <v>143</v>
      </c>
      <c r="B132" s="62" t="s">
        <v>61</v>
      </c>
      <c r="C132" s="96" t="s">
        <v>738</v>
      </c>
      <c r="D132" s="79" t="s">
        <v>938</v>
      </c>
      <c r="E132" s="79" t="s">
        <v>1229</v>
      </c>
      <c r="F132" s="79" t="s">
        <v>1231</v>
      </c>
      <c r="G132" s="79" t="s">
        <v>1217</v>
      </c>
      <c r="H132" s="32">
        <v>1.65</v>
      </c>
      <c r="I132" s="32">
        <v>16.37</v>
      </c>
      <c r="J132" s="32"/>
      <c r="K132" s="32"/>
      <c r="L132" s="32"/>
      <c r="M132" s="146">
        <v>16.37</v>
      </c>
      <c r="N132" s="51"/>
      <c r="O132" s="107"/>
      <c r="P132" s="107"/>
      <c r="Q132" s="107"/>
      <c r="R132" s="107">
        <v>5.85</v>
      </c>
      <c r="S132" s="107"/>
      <c r="T132" s="107">
        <v>5.65</v>
      </c>
      <c r="U132" s="107"/>
      <c r="V132" s="107"/>
      <c r="W132" s="107"/>
      <c r="X132" s="107"/>
      <c r="Y132" s="107">
        <v>13.01</v>
      </c>
      <c r="Z132" s="107"/>
      <c r="AA132" s="107"/>
      <c r="AB132" s="107"/>
      <c r="AC132" s="107"/>
      <c r="AD132" s="107"/>
      <c r="AE132" s="107"/>
      <c r="AF132" s="107">
        <v>30</v>
      </c>
      <c r="AG132" s="107">
        <v>49.6</v>
      </c>
      <c r="AH132" s="107">
        <v>5.61</v>
      </c>
      <c r="AI132" s="107">
        <v>19</v>
      </c>
      <c r="AJ132" s="107">
        <v>4.62</v>
      </c>
      <c r="AK132" s="107">
        <v>0.69599999999999995</v>
      </c>
      <c r="AL132" s="107">
        <v>2.13</v>
      </c>
      <c r="AM132" s="107">
        <v>0.53200000000000003</v>
      </c>
      <c r="AN132" s="107">
        <v>2.54</v>
      </c>
      <c r="AO132" s="107">
        <v>1.39</v>
      </c>
      <c r="AP132" s="107">
        <v>2.33</v>
      </c>
      <c r="AQ132" s="107">
        <v>0.28599999999999998</v>
      </c>
      <c r="AR132" s="107">
        <v>1.1499999999999999</v>
      </c>
      <c r="AS132" s="121">
        <v>0.20499999999999999</v>
      </c>
      <c r="AT132" s="168">
        <v>133.09900000000002</v>
      </c>
      <c r="AU132" s="108"/>
      <c r="AV132" s="107"/>
      <c r="AW132" s="109">
        <v>0.81899999999999995</v>
      </c>
      <c r="AX132" s="107"/>
      <c r="AY132" s="107">
        <v>8.1</v>
      </c>
      <c r="AZ132" s="107">
        <v>0.94099999999999995</v>
      </c>
    </row>
    <row r="133" spans="1:53" ht="15.75" x14ac:dyDescent="0.25">
      <c r="A133" s="67">
        <v>145</v>
      </c>
      <c r="B133" s="62" t="s">
        <v>63</v>
      </c>
      <c r="C133" s="96" t="s">
        <v>742</v>
      </c>
      <c r="D133" s="79" t="s">
        <v>946</v>
      </c>
      <c r="E133" s="79" t="s">
        <v>1218</v>
      </c>
      <c r="F133" s="79" t="s">
        <v>1232</v>
      </c>
      <c r="G133" s="79" t="s">
        <v>1222</v>
      </c>
      <c r="H133" s="32">
        <v>6.62</v>
      </c>
      <c r="I133" s="32">
        <v>6.87</v>
      </c>
      <c r="J133" s="32"/>
      <c r="K133" s="32"/>
      <c r="L133" s="32"/>
      <c r="M133" s="146">
        <v>6.87</v>
      </c>
      <c r="N133" s="51"/>
      <c r="O133" s="107"/>
      <c r="P133" s="107"/>
      <c r="Q133" s="107"/>
      <c r="R133" s="107">
        <v>4.78</v>
      </c>
      <c r="S133" s="107"/>
      <c r="T133" s="107">
        <v>10.6</v>
      </c>
      <c r="U133" s="107"/>
      <c r="V133" s="107"/>
      <c r="W133" s="107"/>
      <c r="X133" s="107"/>
      <c r="Y133" s="107">
        <v>18.100000000000001</v>
      </c>
      <c r="Z133" s="107"/>
      <c r="AA133" s="107"/>
      <c r="AB133" s="107"/>
      <c r="AC133" s="107"/>
      <c r="AD133" s="107"/>
      <c r="AE133" s="107"/>
      <c r="AF133" s="107">
        <v>13.9</v>
      </c>
      <c r="AG133" s="107">
        <v>30.6</v>
      </c>
      <c r="AH133" s="107">
        <v>2.56</v>
      </c>
      <c r="AI133" s="107">
        <v>14.2</v>
      </c>
      <c r="AJ133" s="107">
        <v>3.16</v>
      </c>
      <c r="AK133" s="107">
        <v>0.32600000000000001</v>
      </c>
      <c r="AL133" s="107">
        <v>2.35</v>
      </c>
      <c r="AM133" s="107">
        <v>0.77300000000000002</v>
      </c>
      <c r="AN133" s="107">
        <v>2.77</v>
      </c>
      <c r="AO133" s="107">
        <v>1.7</v>
      </c>
      <c r="AP133" s="107">
        <v>1.99</v>
      </c>
      <c r="AQ133" s="107">
        <v>0.29199999999999998</v>
      </c>
      <c r="AR133" s="107">
        <v>1.73</v>
      </c>
      <c r="AS133" s="121">
        <v>0.29199999999999998</v>
      </c>
      <c r="AT133" s="168">
        <v>94.742999999999981</v>
      </c>
      <c r="AU133" s="108"/>
      <c r="AV133" s="107"/>
      <c r="AW133" s="109">
        <v>0.34399999999999997</v>
      </c>
      <c r="AX133" s="107"/>
      <c r="AY133" s="107">
        <v>5.22</v>
      </c>
      <c r="AZ133" s="107">
        <v>1.87</v>
      </c>
    </row>
    <row r="134" spans="1:53" ht="15.75" x14ac:dyDescent="0.25">
      <c r="A134" s="67">
        <v>145</v>
      </c>
      <c r="B134" s="62" t="s">
        <v>63</v>
      </c>
      <c r="C134" s="96" t="s">
        <v>742</v>
      </c>
      <c r="D134" s="79" t="s">
        <v>946</v>
      </c>
      <c r="E134" s="79" t="s">
        <v>1218</v>
      </c>
      <c r="F134" s="79" t="s">
        <v>1232</v>
      </c>
      <c r="G134" s="79" t="s">
        <v>1222</v>
      </c>
      <c r="H134" s="32"/>
      <c r="I134" s="32"/>
      <c r="J134" s="32">
        <v>5.9</v>
      </c>
      <c r="K134" s="32">
        <v>7.2</v>
      </c>
      <c r="L134" s="32">
        <v>7.6</v>
      </c>
      <c r="M134" s="146">
        <v>7.6</v>
      </c>
      <c r="N134" s="51"/>
      <c r="O134" s="107"/>
      <c r="P134" s="107"/>
      <c r="Q134" s="107"/>
      <c r="R134" s="107">
        <v>4.2</v>
      </c>
      <c r="S134" s="107"/>
      <c r="T134" s="107">
        <v>6.7</v>
      </c>
      <c r="U134" s="107"/>
      <c r="V134" s="107"/>
      <c r="W134" s="107"/>
      <c r="X134" s="107"/>
      <c r="Y134" s="107">
        <v>20</v>
      </c>
      <c r="Z134" s="107"/>
      <c r="AA134" s="107"/>
      <c r="AB134" s="107"/>
      <c r="AC134" s="107"/>
      <c r="AD134" s="107"/>
      <c r="AE134" s="107"/>
      <c r="AF134" s="107">
        <v>15.2</v>
      </c>
      <c r="AG134" s="107">
        <v>33.6</v>
      </c>
      <c r="AH134" s="107">
        <v>4.0999999999999996</v>
      </c>
      <c r="AI134" s="107">
        <v>16</v>
      </c>
      <c r="AJ134" s="107">
        <v>3.4</v>
      </c>
      <c r="AK134" s="107">
        <v>0.41</v>
      </c>
      <c r="AL134" s="107">
        <v>3.4</v>
      </c>
      <c r="AM134" s="107">
        <v>0.56000000000000005</v>
      </c>
      <c r="AN134" s="107">
        <v>3.6</v>
      </c>
      <c r="AO134" s="107">
        <v>0.78</v>
      </c>
      <c r="AP134" s="107">
        <v>2.39</v>
      </c>
      <c r="AQ134" s="107">
        <v>0.35</v>
      </c>
      <c r="AR134" s="107">
        <v>2.2599999999999998</v>
      </c>
      <c r="AS134" s="121">
        <v>0.34</v>
      </c>
      <c r="AT134" s="168">
        <v>106.39000000000001</v>
      </c>
      <c r="AU134" s="108"/>
      <c r="AV134" s="107"/>
      <c r="AW134" s="109">
        <v>0.2</v>
      </c>
      <c r="AX134" s="107"/>
      <c r="AY134" s="107">
        <v>5</v>
      </c>
      <c r="AZ134" s="107">
        <v>2</v>
      </c>
    </row>
    <row r="135" spans="1:53" ht="15.75" x14ac:dyDescent="0.25">
      <c r="A135" s="67">
        <v>146</v>
      </c>
      <c r="B135" s="62" t="s">
        <v>64</v>
      </c>
      <c r="C135" s="96" t="s">
        <v>740</v>
      </c>
      <c r="D135" s="79" t="s">
        <v>946</v>
      </c>
      <c r="E135" s="79" t="s">
        <v>1218</v>
      </c>
      <c r="F135" s="79" t="s">
        <v>1232</v>
      </c>
      <c r="G135" s="79" t="s">
        <v>1222</v>
      </c>
      <c r="H135" s="32">
        <v>13.74</v>
      </c>
      <c r="I135" s="32">
        <v>68.760000000000005</v>
      </c>
      <c r="J135" s="32"/>
      <c r="K135" s="32"/>
      <c r="L135" s="32"/>
      <c r="M135" s="146">
        <v>68.760000000000005</v>
      </c>
      <c r="N135" s="51"/>
      <c r="O135" s="107"/>
      <c r="P135" s="107"/>
      <c r="Q135" s="107"/>
      <c r="R135" s="107">
        <v>15.1</v>
      </c>
      <c r="S135" s="107"/>
      <c r="T135" s="107">
        <v>12.4</v>
      </c>
      <c r="U135" s="107"/>
      <c r="V135" s="107"/>
      <c r="W135" s="107"/>
      <c r="X135" s="107"/>
      <c r="Y135" s="107">
        <v>19.899999999999999</v>
      </c>
      <c r="Z135" s="107"/>
      <c r="AA135" s="107"/>
      <c r="AB135" s="107"/>
      <c r="AC135" s="107"/>
      <c r="AD135" s="107"/>
      <c r="AE135" s="107"/>
      <c r="AF135" s="107">
        <v>48.1</v>
      </c>
      <c r="AG135" s="107">
        <v>95.2</v>
      </c>
      <c r="AH135" s="107">
        <v>3.95</v>
      </c>
      <c r="AI135" s="107">
        <v>44.2</v>
      </c>
      <c r="AJ135" s="107">
        <v>11.2</v>
      </c>
      <c r="AK135" s="107">
        <v>1.03</v>
      </c>
      <c r="AL135" s="107">
        <v>1.38</v>
      </c>
      <c r="AM135" s="107">
        <v>0.86</v>
      </c>
      <c r="AN135" s="107">
        <v>3.61</v>
      </c>
      <c r="AO135" s="107">
        <v>7.05</v>
      </c>
      <c r="AP135" s="107">
        <v>5.33</v>
      </c>
      <c r="AQ135" s="107">
        <v>1.03</v>
      </c>
      <c r="AR135" s="107">
        <v>2.23</v>
      </c>
      <c r="AS135" s="121">
        <v>0.86</v>
      </c>
      <c r="AT135" s="168">
        <v>245.93</v>
      </c>
      <c r="AU135" s="108"/>
      <c r="AV135" s="107"/>
      <c r="AW135" s="109">
        <v>3.44</v>
      </c>
      <c r="AX135" s="107"/>
      <c r="AY135" s="107">
        <v>18.2</v>
      </c>
      <c r="AZ135" s="109">
        <v>1.72</v>
      </c>
    </row>
    <row r="136" spans="1:53" ht="15.75" x14ac:dyDescent="0.25">
      <c r="A136" s="67">
        <v>147</v>
      </c>
      <c r="B136" s="62" t="s">
        <v>65</v>
      </c>
      <c r="C136" s="96" t="s">
        <v>743</v>
      </c>
      <c r="D136" s="79" t="s">
        <v>938</v>
      </c>
      <c r="E136" s="79" t="s">
        <v>1229</v>
      </c>
      <c r="F136" s="79" t="s">
        <v>1231</v>
      </c>
      <c r="G136" s="79" t="s">
        <v>1217</v>
      </c>
      <c r="H136" s="32">
        <v>2.85</v>
      </c>
      <c r="I136" s="32">
        <v>15.4</v>
      </c>
      <c r="J136" s="32"/>
      <c r="K136" s="32"/>
      <c r="L136" s="32"/>
      <c r="M136" s="146">
        <v>15.4</v>
      </c>
      <c r="N136" s="51"/>
      <c r="O136" s="107"/>
      <c r="P136" s="107"/>
      <c r="Q136" s="107"/>
      <c r="R136" s="107">
        <v>8.39</v>
      </c>
      <c r="S136" s="107"/>
      <c r="T136" s="107">
        <v>9.43</v>
      </c>
      <c r="U136" s="107"/>
      <c r="V136" s="107"/>
      <c r="W136" s="107"/>
      <c r="X136" s="107"/>
      <c r="Y136" s="107">
        <v>18.3</v>
      </c>
      <c r="Z136" s="107"/>
      <c r="AA136" s="107"/>
      <c r="AB136" s="107"/>
      <c r="AC136" s="107"/>
      <c r="AD136" s="107"/>
      <c r="AE136" s="107"/>
      <c r="AF136" s="107">
        <v>13.5</v>
      </c>
      <c r="AG136" s="107">
        <v>30.5</v>
      </c>
      <c r="AH136" s="109">
        <v>0.38500000000000001</v>
      </c>
      <c r="AI136" s="107">
        <v>16.2</v>
      </c>
      <c r="AJ136" s="107">
        <v>4</v>
      </c>
      <c r="AK136" s="107">
        <v>0.61599999999999999</v>
      </c>
      <c r="AL136" s="107">
        <v>2.5</v>
      </c>
      <c r="AM136" s="107">
        <v>0.61599999999999999</v>
      </c>
      <c r="AN136" s="107">
        <v>2.96</v>
      </c>
      <c r="AO136" s="107">
        <v>2.27</v>
      </c>
      <c r="AP136" s="107">
        <v>2.31</v>
      </c>
      <c r="AQ136" s="107">
        <v>0.42399999999999999</v>
      </c>
      <c r="AR136" s="107">
        <v>1.69</v>
      </c>
      <c r="AS136" s="121">
        <v>0.42399999999999999</v>
      </c>
      <c r="AT136" s="168">
        <v>96.694999999999993</v>
      </c>
      <c r="AU136" s="108"/>
      <c r="AV136" s="107"/>
      <c r="AW136" s="109">
        <v>0.77</v>
      </c>
      <c r="AX136" s="107"/>
      <c r="AY136" s="107">
        <v>5.08</v>
      </c>
      <c r="AZ136" s="107">
        <v>2.66</v>
      </c>
    </row>
    <row r="137" spans="1:53" ht="15.75" x14ac:dyDescent="0.25">
      <c r="A137" s="67">
        <v>149</v>
      </c>
      <c r="B137" s="62" t="s">
        <v>67</v>
      </c>
      <c r="C137" s="96" t="s">
        <v>744</v>
      </c>
      <c r="D137" s="79" t="s">
        <v>938</v>
      </c>
      <c r="E137" s="79" t="s">
        <v>1229</v>
      </c>
      <c r="F137" s="79" t="s">
        <v>1231</v>
      </c>
      <c r="G137" s="79" t="s">
        <v>1217</v>
      </c>
      <c r="H137" s="32">
        <v>1.84</v>
      </c>
      <c r="I137" s="32">
        <v>8.6999999999999993</v>
      </c>
      <c r="J137" s="32"/>
      <c r="K137" s="32"/>
      <c r="L137" s="32"/>
      <c r="M137" s="146">
        <v>8.6999999999999993</v>
      </c>
      <c r="N137" s="51"/>
      <c r="O137" s="107"/>
      <c r="P137" s="107"/>
      <c r="Q137" s="107"/>
      <c r="R137" s="107">
        <v>3.24</v>
      </c>
      <c r="S137" s="107"/>
      <c r="T137" s="107">
        <v>6.81</v>
      </c>
      <c r="U137" s="107"/>
      <c r="V137" s="107"/>
      <c r="W137" s="107"/>
      <c r="X137" s="107"/>
      <c r="Y137" s="107">
        <v>11.4</v>
      </c>
      <c r="Z137" s="107"/>
      <c r="AA137" s="107"/>
      <c r="AB137" s="107"/>
      <c r="AC137" s="107"/>
      <c r="AD137" s="107"/>
      <c r="AE137" s="107"/>
      <c r="AF137" s="107">
        <v>4.3099999999999996</v>
      </c>
      <c r="AG137" s="107">
        <v>10.3</v>
      </c>
      <c r="AH137" s="109">
        <v>0.218</v>
      </c>
      <c r="AI137" s="107">
        <v>6.4</v>
      </c>
      <c r="AJ137" s="107">
        <v>1.52</v>
      </c>
      <c r="AK137" s="107">
        <v>0.23899999999999999</v>
      </c>
      <c r="AL137" s="107">
        <v>1.35</v>
      </c>
      <c r="AM137" s="107">
        <v>0.52200000000000002</v>
      </c>
      <c r="AN137" s="107">
        <v>1.61</v>
      </c>
      <c r="AO137" s="107">
        <v>1.85</v>
      </c>
      <c r="AP137" s="107">
        <v>1.07</v>
      </c>
      <c r="AQ137" s="107">
        <v>0.41299999999999998</v>
      </c>
      <c r="AR137" s="107">
        <v>0.95699999999999996</v>
      </c>
      <c r="AS137" s="121">
        <v>0.58699999999999997</v>
      </c>
      <c r="AT137" s="168">
        <v>42.746000000000002</v>
      </c>
      <c r="AU137" s="108"/>
      <c r="AV137" s="107"/>
      <c r="AW137" s="109">
        <v>0.435</v>
      </c>
      <c r="AX137" s="107"/>
      <c r="AY137" s="107">
        <v>1.89</v>
      </c>
      <c r="AZ137" s="107">
        <v>5.24</v>
      </c>
    </row>
    <row r="138" spans="1:53" ht="15.75" x14ac:dyDescent="0.25">
      <c r="A138" s="67">
        <v>151</v>
      </c>
      <c r="B138" s="62" t="s">
        <v>69</v>
      </c>
      <c r="C138" s="96" t="s">
        <v>745</v>
      </c>
      <c r="D138" s="79" t="s">
        <v>938</v>
      </c>
      <c r="E138" s="79" t="s">
        <v>1229</v>
      </c>
      <c r="F138" s="79" t="s">
        <v>1231</v>
      </c>
      <c r="G138" s="79" t="s">
        <v>1217</v>
      </c>
      <c r="H138" s="32">
        <v>5.46</v>
      </c>
      <c r="I138" s="32">
        <v>5.21</v>
      </c>
      <c r="J138" s="32"/>
      <c r="K138" s="32"/>
      <c r="L138" s="32"/>
      <c r="M138" s="146">
        <v>5.21</v>
      </c>
      <c r="N138" s="50"/>
      <c r="O138" s="107"/>
      <c r="P138" s="107"/>
      <c r="Q138" s="107"/>
      <c r="R138" s="107">
        <v>1.08</v>
      </c>
      <c r="S138" s="107"/>
      <c r="T138" s="107">
        <v>2.5</v>
      </c>
      <c r="U138" s="107"/>
      <c r="V138" s="107"/>
      <c r="W138" s="107"/>
      <c r="X138" s="107"/>
      <c r="Y138" s="107">
        <v>4.8600000000000003</v>
      </c>
      <c r="Z138" s="107"/>
      <c r="AA138" s="107"/>
      <c r="AB138" s="107"/>
      <c r="AC138" s="107"/>
      <c r="AD138" s="107"/>
      <c r="AE138" s="107"/>
      <c r="AF138" s="107">
        <v>3.52</v>
      </c>
      <c r="AG138" s="107">
        <v>7.4</v>
      </c>
      <c r="AH138" s="109">
        <v>0.13</v>
      </c>
      <c r="AI138" s="107">
        <v>3.92</v>
      </c>
      <c r="AJ138" s="107">
        <v>0.66400000000000003</v>
      </c>
      <c r="AK138" s="107">
        <v>9.0999999999999998E-2</v>
      </c>
      <c r="AL138" s="107">
        <v>0.41699999999999998</v>
      </c>
      <c r="AM138" s="107">
        <v>0.16900000000000001</v>
      </c>
      <c r="AN138" s="107">
        <v>0.46899999999999997</v>
      </c>
      <c r="AO138" s="107">
        <v>2.5</v>
      </c>
      <c r="AP138" s="107">
        <v>0.443</v>
      </c>
      <c r="AQ138" s="107">
        <v>0.20799999999999999</v>
      </c>
      <c r="AR138" s="107">
        <v>0.39100000000000001</v>
      </c>
      <c r="AS138" s="121">
        <v>0.3</v>
      </c>
      <c r="AT138" s="168">
        <v>25.48200000000001</v>
      </c>
      <c r="AU138" s="108"/>
      <c r="AV138" s="107"/>
      <c r="AW138" s="109">
        <v>0.26</v>
      </c>
      <c r="AX138" s="107"/>
      <c r="AY138" s="107">
        <v>1.29</v>
      </c>
      <c r="AZ138" s="107">
        <v>2.72</v>
      </c>
    </row>
    <row r="139" spans="1:53" ht="15.75" x14ac:dyDescent="0.25">
      <c r="A139" s="67">
        <v>152</v>
      </c>
      <c r="B139" s="62" t="s">
        <v>70</v>
      </c>
      <c r="C139" s="96" t="s">
        <v>740</v>
      </c>
      <c r="D139" s="79" t="s">
        <v>946</v>
      </c>
      <c r="E139" s="79" t="s">
        <v>1218</v>
      </c>
      <c r="F139" s="79" t="s">
        <v>1232</v>
      </c>
      <c r="G139" s="79" t="s">
        <v>1222</v>
      </c>
      <c r="H139" s="32">
        <v>12.5</v>
      </c>
      <c r="I139" s="32">
        <v>67.23</v>
      </c>
      <c r="J139" s="32"/>
      <c r="K139" s="32"/>
      <c r="L139" s="32"/>
      <c r="M139" s="146">
        <v>67.23</v>
      </c>
      <c r="N139" s="50"/>
      <c r="O139" s="107"/>
      <c r="P139" s="107"/>
      <c r="Q139" s="107"/>
      <c r="R139" s="107">
        <v>14.1</v>
      </c>
      <c r="S139" s="107"/>
      <c r="T139" s="107">
        <v>13.3</v>
      </c>
      <c r="U139" s="107"/>
      <c r="V139" s="107"/>
      <c r="W139" s="107"/>
      <c r="X139" s="107"/>
      <c r="Y139" s="107">
        <v>15.6</v>
      </c>
      <c r="Z139" s="107"/>
      <c r="AA139" s="107"/>
      <c r="AB139" s="107"/>
      <c r="AC139" s="107"/>
      <c r="AD139" s="107"/>
      <c r="AE139" s="107"/>
      <c r="AF139" s="107">
        <v>42</v>
      </c>
      <c r="AG139" s="107">
        <v>85.6</v>
      </c>
      <c r="AH139" s="107">
        <v>5.55</v>
      </c>
      <c r="AI139" s="107">
        <v>40.700000000000003</v>
      </c>
      <c r="AJ139" s="107">
        <v>10.3</v>
      </c>
      <c r="AK139" s="107">
        <v>0.84</v>
      </c>
      <c r="AL139" s="107">
        <v>1.01</v>
      </c>
      <c r="AM139" s="109">
        <v>0.84</v>
      </c>
      <c r="AN139" s="107">
        <v>3.03</v>
      </c>
      <c r="AO139" s="107">
        <v>6.56</v>
      </c>
      <c r="AP139" s="107">
        <v>5.04</v>
      </c>
      <c r="AQ139" s="107">
        <v>1.01</v>
      </c>
      <c r="AR139" s="107">
        <v>1.85</v>
      </c>
      <c r="AS139" s="114">
        <v>0.84</v>
      </c>
      <c r="AT139" s="168">
        <v>220.76999999999998</v>
      </c>
      <c r="AU139" s="108"/>
      <c r="AV139" s="107"/>
      <c r="AW139" s="109">
        <v>3.36</v>
      </c>
      <c r="AX139" s="107"/>
      <c r="AY139" s="107">
        <v>17</v>
      </c>
      <c r="AZ139" s="109">
        <v>1.68</v>
      </c>
    </row>
    <row r="140" spans="1:53" ht="15.75" x14ac:dyDescent="0.25">
      <c r="A140" s="67">
        <v>154</v>
      </c>
      <c r="B140" s="62" t="s">
        <v>72</v>
      </c>
      <c r="C140" s="96" t="s">
        <v>746</v>
      </c>
      <c r="D140" s="79" t="s">
        <v>938</v>
      </c>
      <c r="E140" s="79" t="s">
        <v>1229</v>
      </c>
      <c r="F140" s="79" t="s">
        <v>1231</v>
      </c>
      <c r="G140" s="79" t="s">
        <v>1217</v>
      </c>
      <c r="H140" s="32">
        <v>2.97</v>
      </c>
      <c r="I140" s="32">
        <v>11.07</v>
      </c>
      <c r="J140" s="32"/>
      <c r="K140" s="32"/>
      <c r="L140" s="32"/>
      <c r="M140" s="146">
        <v>11.07</v>
      </c>
      <c r="N140" s="51"/>
      <c r="O140" s="107"/>
      <c r="P140" s="107"/>
      <c r="Q140" s="107"/>
      <c r="R140" s="107">
        <v>5.48</v>
      </c>
      <c r="S140" s="107"/>
      <c r="T140" s="107">
        <v>7.69</v>
      </c>
      <c r="U140" s="107"/>
      <c r="V140" s="107"/>
      <c r="W140" s="107"/>
      <c r="X140" s="107"/>
      <c r="Y140" s="107">
        <v>8.5500000000000007</v>
      </c>
      <c r="Z140" s="107"/>
      <c r="AA140" s="107"/>
      <c r="AB140" s="107"/>
      <c r="AC140" s="107"/>
      <c r="AD140" s="107"/>
      <c r="AE140" s="107"/>
      <c r="AF140" s="107">
        <v>11.8</v>
      </c>
      <c r="AG140" s="107">
        <v>22.9</v>
      </c>
      <c r="AH140" s="107">
        <v>2.8</v>
      </c>
      <c r="AI140" s="107">
        <v>11.2</v>
      </c>
      <c r="AJ140" s="107">
        <v>2.85</v>
      </c>
      <c r="AK140" s="107">
        <v>0.38700000000000001</v>
      </c>
      <c r="AL140" s="107">
        <v>1.19</v>
      </c>
      <c r="AM140" s="107">
        <v>0.33200000000000002</v>
      </c>
      <c r="AN140" s="107">
        <v>1.72</v>
      </c>
      <c r="AO140" s="107">
        <v>1</v>
      </c>
      <c r="AP140" s="107">
        <v>1.49</v>
      </c>
      <c r="AQ140" s="107">
        <v>0.221</v>
      </c>
      <c r="AR140" s="107">
        <v>0.80300000000000005</v>
      </c>
      <c r="AS140" s="121">
        <v>0.13800000000000001</v>
      </c>
      <c r="AT140" s="168">
        <v>67.381</v>
      </c>
      <c r="AU140" s="108"/>
      <c r="AV140" s="107"/>
      <c r="AW140" s="109">
        <v>0.55400000000000005</v>
      </c>
      <c r="AX140" s="107"/>
      <c r="AY140" s="107">
        <v>3.9</v>
      </c>
      <c r="AZ140" s="107">
        <v>0.27700000000000002</v>
      </c>
    </row>
    <row r="141" spans="1:53" ht="15.75" x14ac:dyDescent="0.25">
      <c r="A141" s="67">
        <v>156</v>
      </c>
      <c r="B141" s="62" t="s">
        <v>74</v>
      </c>
      <c r="C141" s="96" t="s">
        <v>747</v>
      </c>
      <c r="D141" s="79" t="s">
        <v>938</v>
      </c>
      <c r="E141" s="79" t="s">
        <v>1229</v>
      </c>
      <c r="F141" s="79" t="s">
        <v>1231</v>
      </c>
      <c r="G141" s="79" t="s">
        <v>1217</v>
      </c>
      <c r="H141" s="32">
        <v>2.08</v>
      </c>
      <c r="I141" s="32">
        <v>24.07</v>
      </c>
      <c r="J141" s="32"/>
      <c r="K141" s="32"/>
      <c r="L141" s="32"/>
      <c r="M141" s="146">
        <v>24.07</v>
      </c>
      <c r="N141" s="51"/>
      <c r="O141" s="107"/>
      <c r="P141" s="107"/>
      <c r="Q141" s="107"/>
      <c r="R141" s="107">
        <v>8.3000000000000007</v>
      </c>
      <c r="S141" s="107"/>
      <c r="T141" s="107">
        <v>19.3</v>
      </c>
      <c r="U141" s="107"/>
      <c r="V141" s="107"/>
      <c r="W141" s="107"/>
      <c r="X141" s="107"/>
      <c r="Y141" s="107">
        <v>13.5</v>
      </c>
      <c r="Z141" s="107"/>
      <c r="AA141" s="107"/>
      <c r="AB141" s="107"/>
      <c r="AC141" s="107"/>
      <c r="AD141" s="107"/>
      <c r="AE141" s="107"/>
      <c r="AF141" s="107">
        <v>22.7</v>
      </c>
      <c r="AG141" s="107">
        <v>47.9</v>
      </c>
      <c r="AH141" s="109">
        <v>0.60199999999999998</v>
      </c>
      <c r="AI141" s="107">
        <v>22.1</v>
      </c>
      <c r="AJ141" s="107">
        <v>5.36</v>
      </c>
      <c r="AK141" s="107">
        <v>0.54200000000000004</v>
      </c>
      <c r="AL141" s="107">
        <v>1.44</v>
      </c>
      <c r="AM141" s="107">
        <v>0.60199999999999998</v>
      </c>
      <c r="AN141" s="107">
        <v>2.35</v>
      </c>
      <c r="AO141" s="107">
        <v>3.01</v>
      </c>
      <c r="AP141" s="107">
        <v>2.71</v>
      </c>
      <c r="AQ141" s="107">
        <v>0.60199999999999998</v>
      </c>
      <c r="AR141" s="107">
        <v>1.26</v>
      </c>
      <c r="AS141" s="121">
        <v>0.60199999999999998</v>
      </c>
      <c r="AT141" s="168">
        <v>125.28</v>
      </c>
      <c r="AU141" s="108"/>
      <c r="AV141" s="107"/>
      <c r="AW141" s="109">
        <v>1.2</v>
      </c>
      <c r="AX141" s="107"/>
      <c r="AY141" s="107">
        <v>8.36</v>
      </c>
      <c r="AZ141" s="107">
        <v>4.03</v>
      </c>
    </row>
    <row r="142" spans="1:53" ht="15.75" x14ac:dyDescent="0.25">
      <c r="A142" s="67">
        <v>158</v>
      </c>
      <c r="B142" s="62" t="s">
        <v>76</v>
      </c>
      <c r="C142" s="96" t="s">
        <v>748</v>
      </c>
      <c r="D142" s="79" t="s">
        <v>938</v>
      </c>
      <c r="E142" s="79" t="s">
        <v>1229</v>
      </c>
      <c r="F142" s="79" t="s">
        <v>1231</v>
      </c>
      <c r="G142" s="79" t="s">
        <v>1217</v>
      </c>
      <c r="H142" s="32">
        <v>2.85</v>
      </c>
      <c r="I142" s="32">
        <v>6.07</v>
      </c>
      <c r="J142" s="32"/>
      <c r="K142" s="32"/>
      <c r="L142" s="32"/>
      <c r="M142" s="146">
        <v>6.07</v>
      </c>
      <c r="N142" s="51"/>
      <c r="O142" s="107"/>
      <c r="P142" s="107"/>
      <c r="Q142" s="107"/>
      <c r="R142" s="107">
        <v>2.87</v>
      </c>
      <c r="S142" s="107"/>
      <c r="T142" s="107">
        <v>4.99</v>
      </c>
      <c r="U142" s="107"/>
      <c r="V142" s="107"/>
      <c r="W142" s="107"/>
      <c r="X142" s="107"/>
      <c r="Y142" s="107">
        <v>5.26</v>
      </c>
      <c r="Z142" s="107"/>
      <c r="AA142" s="107"/>
      <c r="AB142" s="107"/>
      <c r="AC142" s="107"/>
      <c r="AD142" s="107"/>
      <c r="AE142" s="107"/>
      <c r="AF142" s="107">
        <v>6.22</v>
      </c>
      <c r="AG142" s="107">
        <v>10.9</v>
      </c>
      <c r="AH142" s="107">
        <v>1.08</v>
      </c>
      <c r="AI142" s="107">
        <v>5.6</v>
      </c>
      <c r="AJ142" s="107">
        <v>1.41</v>
      </c>
      <c r="AK142" s="107">
        <v>0.21199999999999999</v>
      </c>
      <c r="AL142" s="107">
        <v>0.75800000000000001</v>
      </c>
      <c r="AM142" s="107">
        <v>0.182</v>
      </c>
      <c r="AN142" s="107">
        <v>0.94</v>
      </c>
      <c r="AO142" s="107">
        <v>0.75800000000000001</v>
      </c>
      <c r="AP142" s="107">
        <v>0.75800000000000001</v>
      </c>
      <c r="AQ142" s="107">
        <v>0.106</v>
      </c>
      <c r="AR142" s="107">
        <v>0.40899999999999997</v>
      </c>
      <c r="AS142" s="121">
        <v>7.5800000000000006E-2</v>
      </c>
      <c r="AT142" s="168">
        <v>34.668800000000005</v>
      </c>
      <c r="AU142" s="108"/>
      <c r="AV142" s="107"/>
      <c r="AW142" s="107">
        <v>1.4</v>
      </c>
      <c r="AX142" s="107"/>
      <c r="AY142" s="107">
        <v>2.4300000000000002</v>
      </c>
      <c r="AZ142" s="107">
        <v>0.19700000000000001</v>
      </c>
    </row>
    <row r="143" spans="1:53" ht="15.75" x14ac:dyDescent="0.25">
      <c r="A143" s="67">
        <v>159</v>
      </c>
      <c r="B143" s="62" t="s">
        <v>77</v>
      </c>
      <c r="C143" s="96" t="s">
        <v>739</v>
      </c>
      <c r="D143" s="79" t="s">
        <v>938</v>
      </c>
      <c r="E143" s="79" t="s">
        <v>1229</v>
      </c>
      <c r="F143" s="79" t="s">
        <v>1231</v>
      </c>
      <c r="G143" s="79" t="s">
        <v>1217</v>
      </c>
      <c r="H143" s="32">
        <v>4.28</v>
      </c>
      <c r="I143" s="32">
        <v>22.08</v>
      </c>
      <c r="J143" s="32"/>
      <c r="K143" s="32"/>
      <c r="L143" s="32"/>
      <c r="M143" s="146">
        <v>22.08</v>
      </c>
      <c r="N143" s="50"/>
      <c r="O143" s="107"/>
      <c r="P143" s="107"/>
      <c r="Q143" s="107"/>
      <c r="R143" s="107">
        <v>2.7</v>
      </c>
      <c r="S143" s="107"/>
      <c r="T143" s="107">
        <v>4.25</v>
      </c>
      <c r="U143" s="107"/>
      <c r="V143" s="107"/>
      <c r="W143" s="107"/>
      <c r="X143" s="107"/>
      <c r="Y143" s="107">
        <v>7.29</v>
      </c>
      <c r="Z143" s="107"/>
      <c r="AA143" s="107"/>
      <c r="AB143" s="107"/>
      <c r="AC143" s="107"/>
      <c r="AD143" s="107"/>
      <c r="AE143" s="107"/>
      <c r="AF143" s="107">
        <v>9</v>
      </c>
      <c r="AG143" s="107">
        <v>25.8</v>
      </c>
      <c r="AH143" s="109">
        <v>0.55200000000000005</v>
      </c>
      <c r="AI143" s="107">
        <v>11.6</v>
      </c>
      <c r="AJ143" s="107">
        <v>1.93</v>
      </c>
      <c r="AK143" s="109">
        <v>0.27600000000000002</v>
      </c>
      <c r="AL143" s="107">
        <v>0.33100000000000002</v>
      </c>
      <c r="AM143" s="107">
        <v>1.05</v>
      </c>
      <c r="AN143" s="107">
        <v>0.60699999999999998</v>
      </c>
      <c r="AO143" s="107">
        <v>5.8</v>
      </c>
      <c r="AP143" s="107">
        <v>0.442</v>
      </c>
      <c r="AQ143" s="107">
        <v>1.27</v>
      </c>
      <c r="AR143" s="107">
        <v>0.71799999999999997</v>
      </c>
      <c r="AS143" s="121">
        <v>1.99</v>
      </c>
      <c r="AT143" s="168">
        <v>68.655999999999992</v>
      </c>
      <c r="AU143" s="108"/>
      <c r="AV143" s="107"/>
      <c r="AW143" s="109">
        <v>1.1000000000000001</v>
      </c>
      <c r="AX143" s="107"/>
      <c r="AY143" s="107">
        <v>4.03</v>
      </c>
      <c r="AZ143" s="107">
        <v>21.3</v>
      </c>
    </row>
    <row r="144" spans="1:53" ht="15.75" x14ac:dyDescent="0.25">
      <c r="A144" s="67">
        <v>161</v>
      </c>
      <c r="B144" s="62" t="s">
        <v>79</v>
      </c>
      <c r="C144" s="96" t="s">
        <v>749</v>
      </c>
      <c r="D144" s="79" t="s">
        <v>938</v>
      </c>
      <c r="E144" s="79" t="s">
        <v>1229</v>
      </c>
      <c r="F144" s="79" t="s">
        <v>1231</v>
      </c>
      <c r="G144" s="79" t="s">
        <v>1217</v>
      </c>
      <c r="H144" s="32">
        <v>2.4500000000000002</v>
      </c>
      <c r="I144" s="32">
        <v>27.24</v>
      </c>
      <c r="J144" s="32"/>
      <c r="K144" s="32"/>
      <c r="L144" s="32"/>
      <c r="M144" s="146">
        <v>27.24</v>
      </c>
      <c r="N144" s="50"/>
      <c r="O144" s="107"/>
      <c r="P144" s="107"/>
      <c r="Q144" s="107"/>
      <c r="R144" s="107">
        <v>9.19</v>
      </c>
      <c r="S144" s="107"/>
      <c r="T144" s="107">
        <v>7.76</v>
      </c>
      <c r="U144" s="107"/>
      <c r="V144" s="107"/>
      <c r="W144" s="107"/>
      <c r="X144" s="107"/>
      <c r="Y144" s="107">
        <v>17.2</v>
      </c>
      <c r="Z144" s="107"/>
      <c r="AA144" s="107"/>
      <c r="AB144" s="107"/>
      <c r="AC144" s="107"/>
      <c r="AD144" s="107"/>
      <c r="AE144" s="107"/>
      <c r="AF144" s="107">
        <v>49.1</v>
      </c>
      <c r="AG144" s="107">
        <v>92.7</v>
      </c>
      <c r="AH144" s="107">
        <v>9.19</v>
      </c>
      <c r="AI144" s="107">
        <v>35.200000000000003</v>
      </c>
      <c r="AJ144" s="107">
        <v>8.17</v>
      </c>
      <c r="AK144" s="107">
        <v>1.0900000000000001</v>
      </c>
      <c r="AL144" s="107">
        <v>3.2</v>
      </c>
      <c r="AM144" s="107">
        <v>0.61299999999999999</v>
      </c>
      <c r="AN144" s="107">
        <v>3.75</v>
      </c>
      <c r="AO144" s="107">
        <v>2.04</v>
      </c>
      <c r="AP144" s="107">
        <v>3.34</v>
      </c>
      <c r="AQ144" s="107">
        <v>0.54500000000000004</v>
      </c>
      <c r="AR144" s="107">
        <v>1.5</v>
      </c>
      <c r="AS144" s="114">
        <v>0.34100000000000003</v>
      </c>
      <c r="AT144" s="168">
        <v>227.97899999999996</v>
      </c>
      <c r="AU144" s="108"/>
      <c r="AV144" s="107"/>
      <c r="AW144" s="109">
        <v>1.36</v>
      </c>
      <c r="AX144" s="107"/>
      <c r="AY144" s="107">
        <v>12.9</v>
      </c>
      <c r="AZ144" s="107">
        <v>1.0900000000000001</v>
      </c>
    </row>
    <row r="145" spans="1:53" ht="15.75" x14ac:dyDescent="0.25">
      <c r="A145" s="67">
        <v>163</v>
      </c>
      <c r="B145" s="62" t="s">
        <v>81</v>
      </c>
      <c r="C145" s="96" t="s">
        <v>750</v>
      </c>
      <c r="D145" s="79" t="s">
        <v>938</v>
      </c>
      <c r="E145" s="79" t="s">
        <v>1229</v>
      </c>
      <c r="F145" s="79" t="s">
        <v>1231</v>
      </c>
      <c r="G145" s="79" t="s">
        <v>1217</v>
      </c>
      <c r="H145" s="32">
        <v>2.31</v>
      </c>
      <c r="I145" s="32">
        <v>22.42</v>
      </c>
      <c r="J145" s="32"/>
      <c r="K145" s="32"/>
      <c r="L145" s="32"/>
      <c r="M145" s="146">
        <v>22.42</v>
      </c>
      <c r="N145" s="50"/>
      <c r="O145" s="107"/>
      <c r="P145" s="107"/>
      <c r="Q145" s="107"/>
      <c r="R145" s="107">
        <v>7.85</v>
      </c>
      <c r="S145" s="107"/>
      <c r="T145" s="107">
        <v>7.4</v>
      </c>
      <c r="U145" s="107"/>
      <c r="V145" s="107"/>
      <c r="W145" s="107"/>
      <c r="X145" s="107"/>
      <c r="Y145" s="107">
        <v>9.02</v>
      </c>
      <c r="Z145" s="107"/>
      <c r="AA145" s="107"/>
      <c r="AB145" s="107"/>
      <c r="AC145" s="107"/>
      <c r="AD145" s="107"/>
      <c r="AE145" s="107"/>
      <c r="AF145" s="107">
        <v>22.5</v>
      </c>
      <c r="AG145" s="107">
        <v>43.6</v>
      </c>
      <c r="AH145" s="107">
        <v>1.96</v>
      </c>
      <c r="AI145" s="107">
        <v>17.8</v>
      </c>
      <c r="AJ145" s="107">
        <v>4.76</v>
      </c>
      <c r="AK145" s="107">
        <v>0.39200000000000002</v>
      </c>
      <c r="AL145" s="107">
        <v>0.504</v>
      </c>
      <c r="AM145" s="107">
        <v>0.33600000000000002</v>
      </c>
      <c r="AN145" s="107">
        <v>1.74</v>
      </c>
      <c r="AO145" s="107">
        <v>2.41</v>
      </c>
      <c r="AP145" s="107">
        <v>2.63</v>
      </c>
      <c r="AQ145" s="107">
        <v>0.504</v>
      </c>
      <c r="AR145" s="107">
        <v>0.78500000000000003</v>
      </c>
      <c r="AS145" s="121">
        <v>0.33600000000000002</v>
      </c>
      <c r="AT145" s="168">
        <v>109.27699999999999</v>
      </c>
      <c r="AU145" s="108"/>
      <c r="AV145" s="107"/>
      <c r="AW145" s="107">
        <v>1.51</v>
      </c>
      <c r="AX145" s="107"/>
      <c r="AY145" s="107">
        <v>9.58</v>
      </c>
      <c r="AZ145" s="107">
        <v>1.18</v>
      </c>
    </row>
    <row r="146" spans="1:53" ht="15.75" x14ac:dyDescent="0.25">
      <c r="A146" s="67">
        <v>165</v>
      </c>
      <c r="B146" s="62" t="s">
        <v>83</v>
      </c>
      <c r="C146" s="96" t="s">
        <v>744</v>
      </c>
      <c r="D146" s="79" t="s">
        <v>938</v>
      </c>
      <c r="E146" s="79" t="s">
        <v>1229</v>
      </c>
      <c r="F146" s="79" t="s">
        <v>1231</v>
      </c>
      <c r="G146" s="79" t="s">
        <v>1217</v>
      </c>
      <c r="H146" s="32">
        <v>3.36</v>
      </c>
      <c r="I146" s="32">
        <v>16.43</v>
      </c>
      <c r="J146" s="32"/>
      <c r="K146" s="32"/>
      <c r="L146" s="32"/>
      <c r="M146" s="146">
        <v>16.43</v>
      </c>
      <c r="N146" s="50"/>
      <c r="O146" s="107"/>
      <c r="P146" s="107"/>
      <c r="Q146" s="107"/>
      <c r="R146" s="107">
        <v>5.34</v>
      </c>
      <c r="S146" s="107"/>
      <c r="T146" s="107">
        <v>9.4</v>
      </c>
      <c r="U146" s="107"/>
      <c r="V146" s="107"/>
      <c r="W146" s="107"/>
      <c r="X146" s="107"/>
      <c r="Y146" s="107">
        <v>16.7</v>
      </c>
      <c r="Z146" s="107"/>
      <c r="AA146" s="107"/>
      <c r="AB146" s="107"/>
      <c r="AC146" s="107"/>
      <c r="AD146" s="107"/>
      <c r="AE146" s="107"/>
      <c r="AF146" s="107">
        <v>15.2</v>
      </c>
      <c r="AG146" s="107">
        <v>33.1</v>
      </c>
      <c r="AH146" s="107">
        <v>0.90300000000000002</v>
      </c>
      <c r="AI146" s="107">
        <v>15.9</v>
      </c>
      <c r="AJ146" s="107">
        <v>4.07</v>
      </c>
      <c r="AK146" s="107">
        <v>0.49299999999999999</v>
      </c>
      <c r="AL146" s="107">
        <v>1.97</v>
      </c>
      <c r="AM146" s="107">
        <v>0.49299999999999999</v>
      </c>
      <c r="AN146" s="107">
        <v>2.42</v>
      </c>
      <c r="AO146" s="107">
        <v>2.34</v>
      </c>
      <c r="AP146" s="107">
        <v>2.2200000000000002</v>
      </c>
      <c r="AQ146" s="107">
        <v>0.41099999999999998</v>
      </c>
      <c r="AR146" s="107">
        <v>1.4</v>
      </c>
      <c r="AS146" s="121">
        <v>0.37</v>
      </c>
      <c r="AT146" s="168">
        <v>97.990000000000023</v>
      </c>
      <c r="AU146" s="108"/>
      <c r="AV146" s="107"/>
      <c r="AW146" s="109">
        <v>0.82099999999999995</v>
      </c>
      <c r="AX146" s="107"/>
      <c r="AY146" s="107">
        <v>5.67</v>
      </c>
      <c r="AZ146" s="107">
        <v>1.72</v>
      </c>
    </row>
    <row r="147" spans="1:53" ht="15.75" x14ac:dyDescent="0.25">
      <c r="A147" s="67">
        <v>167</v>
      </c>
      <c r="B147" s="62" t="s">
        <v>85</v>
      </c>
      <c r="C147" s="96" t="s">
        <v>751</v>
      </c>
      <c r="D147" s="79" t="s">
        <v>938</v>
      </c>
      <c r="E147" s="79" t="s">
        <v>1229</v>
      </c>
      <c r="F147" s="79" t="s">
        <v>1231</v>
      </c>
      <c r="G147" s="79" t="s">
        <v>1217</v>
      </c>
      <c r="H147" s="32">
        <v>3.75</v>
      </c>
      <c r="I147" s="32">
        <v>11.05</v>
      </c>
      <c r="J147" s="32"/>
      <c r="K147" s="32"/>
      <c r="L147" s="32"/>
      <c r="M147" s="146">
        <v>11.05</v>
      </c>
      <c r="N147" s="50"/>
      <c r="O147" s="107"/>
      <c r="P147" s="107"/>
      <c r="Q147" s="107"/>
      <c r="R147" s="107">
        <v>11.2</v>
      </c>
      <c r="S147" s="107"/>
      <c r="T147" s="107">
        <v>16.2</v>
      </c>
      <c r="U147" s="107"/>
      <c r="V147" s="107"/>
      <c r="W147" s="107"/>
      <c r="X147" s="107"/>
      <c r="Y147" s="107">
        <v>12.2</v>
      </c>
      <c r="Z147" s="107"/>
      <c r="AA147" s="107"/>
      <c r="AB147" s="107"/>
      <c r="AC147" s="107"/>
      <c r="AD147" s="107"/>
      <c r="AE147" s="107"/>
      <c r="AF147" s="107">
        <v>6.32</v>
      </c>
      <c r="AG147" s="107">
        <v>11.3</v>
      </c>
      <c r="AH147" s="107">
        <v>1.99</v>
      </c>
      <c r="AI147" s="107">
        <v>6.32</v>
      </c>
      <c r="AJ147" s="107">
        <v>2.02</v>
      </c>
      <c r="AK147" s="107">
        <v>0.193</v>
      </c>
      <c r="AL147" s="107">
        <v>0.38700000000000001</v>
      </c>
      <c r="AM147" s="107">
        <v>0.442</v>
      </c>
      <c r="AN147" s="107">
        <v>1.68</v>
      </c>
      <c r="AO147" s="107">
        <v>1.19</v>
      </c>
      <c r="AP147" s="107">
        <v>1.85</v>
      </c>
      <c r="AQ147" s="107">
        <v>0.30399999999999999</v>
      </c>
      <c r="AR147" s="107">
        <v>1.1599999999999999</v>
      </c>
      <c r="AS147" s="121">
        <v>0.221</v>
      </c>
      <c r="AT147" s="168">
        <v>47.576999999999991</v>
      </c>
      <c r="AU147" s="108"/>
      <c r="AV147" s="107"/>
      <c r="AW147" s="109">
        <v>0.55200000000000005</v>
      </c>
      <c r="AX147" s="107"/>
      <c r="AY147" s="107">
        <v>4.42</v>
      </c>
      <c r="AZ147" s="109">
        <v>0.27600000000000002</v>
      </c>
    </row>
    <row r="148" spans="1:53" ht="15.75" x14ac:dyDescent="0.25">
      <c r="A148" s="67">
        <v>169</v>
      </c>
      <c r="B148" s="62" t="s">
        <v>87</v>
      </c>
      <c r="C148" s="96" t="s">
        <v>752</v>
      </c>
      <c r="D148" s="79" t="s">
        <v>938</v>
      </c>
      <c r="E148" s="79" t="s">
        <v>1229</v>
      </c>
      <c r="F148" s="79" t="s">
        <v>1231</v>
      </c>
      <c r="G148" s="79" t="s">
        <v>1217</v>
      </c>
      <c r="H148" s="32">
        <v>2.31</v>
      </c>
      <c r="I148" s="32">
        <v>17.170000000000002</v>
      </c>
      <c r="J148" s="32"/>
      <c r="K148" s="32"/>
      <c r="L148" s="32"/>
      <c r="M148" s="146">
        <v>17.170000000000002</v>
      </c>
      <c r="N148" s="50"/>
      <c r="O148" s="107"/>
      <c r="P148" s="107"/>
      <c r="Q148" s="107"/>
      <c r="R148" s="107">
        <v>7.26</v>
      </c>
      <c r="S148" s="107"/>
      <c r="T148" s="107">
        <v>8.24</v>
      </c>
      <c r="U148" s="107"/>
      <c r="V148" s="107"/>
      <c r="W148" s="107"/>
      <c r="X148" s="107"/>
      <c r="Y148" s="107">
        <v>10.9</v>
      </c>
      <c r="Z148" s="107"/>
      <c r="AA148" s="107"/>
      <c r="AB148" s="107"/>
      <c r="AC148" s="107"/>
      <c r="AD148" s="107"/>
      <c r="AE148" s="107"/>
      <c r="AF148" s="107">
        <v>19.5</v>
      </c>
      <c r="AG148" s="107">
        <v>35.5</v>
      </c>
      <c r="AH148" s="107">
        <v>0.81599999999999995</v>
      </c>
      <c r="AI148" s="107">
        <v>15.4</v>
      </c>
      <c r="AJ148" s="107">
        <v>3.86</v>
      </c>
      <c r="AK148" s="107">
        <v>0.47199999999999998</v>
      </c>
      <c r="AL148" s="107">
        <v>1.63</v>
      </c>
      <c r="AM148" s="107">
        <v>0.42899999999999999</v>
      </c>
      <c r="AN148" s="107">
        <v>2.06</v>
      </c>
      <c r="AO148" s="107">
        <v>1.55</v>
      </c>
      <c r="AP148" s="107">
        <v>1.89</v>
      </c>
      <c r="AQ148" s="107">
        <v>0.34300000000000003</v>
      </c>
      <c r="AR148" s="107">
        <v>0.90200000000000002</v>
      </c>
      <c r="AS148" s="121">
        <v>0.30099999999999999</v>
      </c>
      <c r="AT148" s="168">
        <v>95.553000000000011</v>
      </c>
      <c r="AU148" s="108"/>
      <c r="AV148" s="107"/>
      <c r="AW148" s="109">
        <v>0.85899999999999999</v>
      </c>
      <c r="AX148" s="107"/>
      <c r="AY148" s="107">
        <v>6.61</v>
      </c>
      <c r="AZ148" s="107">
        <v>1.46</v>
      </c>
    </row>
    <row r="149" spans="1:53" ht="15.75" x14ac:dyDescent="0.25">
      <c r="A149" s="67">
        <v>171</v>
      </c>
      <c r="B149" s="63" t="s">
        <v>787</v>
      </c>
      <c r="C149" s="96" t="s">
        <v>793</v>
      </c>
      <c r="D149" s="79" t="s">
        <v>944</v>
      </c>
      <c r="E149" s="79" t="s">
        <v>1218</v>
      </c>
      <c r="F149" s="79" t="s">
        <v>1217</v>
      </c>
      <c r="G149" s="79" t="s">
        <v>1217</v>
      </c>
      <c r="H149" s="62"/>
      <c r="I149" s="66"/>
      <c r="J149" s="62">
        <v>2.4300000000000002</v>
      </c>
      <c r="K149" s="62"/>
      <c r="L149" s="66">
        <v>49.22</v>
      </c>
      <c r="M149" s="146">
        <v>49.22</v>
      </c>
      <c r="N149" s="50"/>
      <c r="O149" s="107"/>
      <c r="P149" s="107"/>
      <c r="Q149" s="107"/>
      <c r="R149" s="110">
        <v>13</v>
      </c>
      <c r="S149" s="109"/>
      <c r="T149" s="110">
        <v>14.2</v>
      </c>
      <c r="U149" s="109"/>
      <c r="V149" s="107"/>
      <c r="W149" s="107"/>
      <c r="X149" s="107"/>
      <c r="Y149" s="110">
        <v>20</v>
      </c>
      <c r="Z149" s="107"/>
      <c r="AA149" s="107"/>
      <c r="AB149" s="107"/>
      <c r="AC149" s="107"/>
      <c r="AD149" s="107"/>
      <c r="AE149" s="107"/>
      <c r="AF149" s="110">
        <v>32</v>
      </c>
      <c r="AG149" s="110">
        <v>66.099999999999994</v>
      </c>
      <c r="AH149" s="110">
        <v>7.9</v>
      </c>
      <c r="AI149" s="110">
        <v>30.2</v>
      </c>
      <c r="AJ149" s="110">
        <v>6</v>
      </c>
      <c r="AK149" s="110">
        <v>1.23</v>
      </c>
      <c r="AL149" s="110">
        <v>5.0999999999999996</v>
      </c>
      <c r="AM149" s="110">
        <v>0.71</v>
      </c>
      <c r="AN149" s="110">
        <v>4.0999999999999996</v>
      </c>
      <c r="AO149" s="110">
        <v>0.77</v>
      </c>
      <c r="AP149" s="110">
        <v>2.25</v>
      </c>
      <c r="AQ149" s="110">
        <v>0.32</v>
      </c>
      <c r="AR149" s="110">
        <v>2.1</v>
      </c>
      <c r="AS149" s="116">
        <v>0.31</v>
      </c>
      <c r="AT149" s="168">
        <v>179.08999999999997</v>
      </c>
      <c r="AU149" s="108"/>
      <c r="AV149" s="107"/>
      <c r="AW149" s="110">
        <v>0.2</v>
      </c>
      <c r="AX149" s="109"/>
      <c r="AY149" s="110">
        <v>10.5</v>
      </c>
      <c r="AZ149" s="110">
        <v>5.0999999999999996</v>
      </c>
    </row>
    <row r="150" spans="1:53" ht="15.75" x14ac:dyDescent="0.25">
      <c r="A150" s="67">
        <v>172</v>
      </c>
      <c r="B150" s="63" t="s">
        <v>788</v>
      </c>
      <c r="C150" s="96" t="s">
        <v>794</v>
      </c>
      <c r="D150" s="79" t="s">
        <v>944</v>
      </c>
      <c r="E150" s="79" t="s">
        <v>1218</v>
      </c>
      <c r="F150" s="79" t="s">
        <v>1232</v>
      </c>
      <c r="G150" s="79" t="s">
        <v>794</v>
      </c>
      <c r="H150" s="62"/>
      <c r="I150" s="66"/>
      <c r="J150" s="62">
        <v>2.77</v>
      </c>
      <c r="K150" s="62"/>
      <c r="L150" s="66">
        <v>10.85</v>
      </c>
      <c r="M150" s="146">
        <v>10.85</v>
      </c>
      <c r="N150" s="50"/>
      <c r="O150" s="107"/>
      <c r="P150" s="107"/>
      <c r="Q150" s="107"/>
      <c r="R150" s="110">
        <v>5</v>
      </c>
      <c r="S150" s="109"/>
      <c r="T150" s="110">
        <v>6</v>
      </c>
      <c r="U150" s="109"/>
      <c r="V150" s="107"/>
      <c r="W150" s="107"/>
      <c r="X150" s="107"/>
      <c r="Y150" s="110">
        <v>10</v>
      </c>
      <c r="Z150" s="107"/>
      <c r="AA150" s="107"/>
      <c r="AB150" s="107"/>
      <c r="AC150" s="107"/>
      <c r="AD150" s="107"/>
      <c r="AE150" s="107"/>
      <c r="AF150" s="110">
        <v>5.7</v>
      </c>
      <c r="AG150" s="110">
        <v>11.9</v>
      </c>
      <c r="AH150" s="110">
        <v>1.5</v>
      </c>
      <c r="AI150" s="110">
        <v>5.7</v>
      </c>
      <c r="AJ150" s="110">
        <v>1.4</v>
      </c>
      <c r="AK150" s="110">
        <v>0.35</v>
      </c>
      <c r="AL150" s="110">
        <v>1.8</v>
      </c>
      <c r="AM150" s="110">
        <v>0.3</v>
      </c>
      <c r="AN150" s="110">
        <v>1.8</v>
      </c>
      <c r="AO150" s="110">
        <v>0.37</v>
      </c>
      <c r="AP150" s="110">
        <v>1.05</v>
      </c>
      <c r="AQ150" s="110">
        <v>0.15</v>
      </c>
      <c r="AR150" s="110">
        <v>0.97</v>
      </c>
      <c r="AS150" s="116">
        <v>0.14000000000000001</v>
      </c>
      <c r="AT150" s="168">
        <v>43.13</v>
      </c>
      <c r="AU150" s="108"/>
      <c r="AV150" s="107"/>
      <c r="AW150" s="110">
        <v>0.2</v>
      </c>
      <c r="AX150" s="109"/>
      <c r="AY150" s="110">
        <v>2.5</v>
      </c>
      <c r="AZ150" s="110">
        <v>4.0999999999999996</v>
      </c>
    </row>
    <row r="151" spans="1:53" ht="15.75" x14ac:dyDescent="0.25">
      <c r="A151" s="67">
        <v>173</v>
      </c>
      <c r="B151" s="63" t="s">
        <v>789</v>
      </c>
      <c r="C151" s="96" t="s">
        <v>795</v>
      </c>
      <c r="D151" s="79" t="s">
        <v>946</v>
      </c>
      <c r="E151" s="79" t="s">
        <v>1218</v>
      </c>
      <c r="F151" s="79" t="s">
        <v>1232</v>
      </c>
      <c r="G151" s="79" t="s">
        <v>1220</v>
      </c>
      <c r="H151" s="62"/>
      <c r="I151" s="66"/>
      <c r="J151" s="62">
        <v>2.5499999999999998</v>
      </c>
      <c r="K151" s="62"/>
      <c r="L151" s="66">
        <v>84.04</v>
      </c>
      <c r="M151" s="146">
        <v>84.04</v>
      </c>
      <c r="N151" s="50"/>
      <c r="O151" s="107"/>
      <c r="P151" s="107"/>
      <c r="Q151" s="107"/>
      <c r="R151" s="110">
        <v>20.100000000000001</v>
      </c>
      <c r="S151" s="109"/>
      <c r="T151" s="110">
        <v>23</v>
      </c>
      <c r="U151" s="109"/>
      <c r="V151" s="107"/>
      <c r="W151" s="107"/>
      <c r="X151" s="107"/>
      <c r="Y151" s="110">
        <v>28</v>
      </c>
      <c r="Z151" s="107"/>
      <c r="AA151" s="107"/>
      <c r="AB151" s="107"/>
      <c r="AC151" s="107"/>
      <c r="AD151" s="107"/>
      <c r="AE151" s="107"/>
      <c r="AF151" s="110">
        <v>54.8</v>
      </c>
      <c r="AG151" s="110">
        <v>113</v>
      </c>
      <c r="AH151" s="110">
        <v>13.5</v>
      </c>
      <c r="AI151" s="110">
        <v>51.9</v>
      </c>
      <c r="AJ151" s="110">
        <v>9.9</v>
      </c>
      <c r="AK151" s="110">
        <v>1.96</v>
      </c>
      <c r="AL151" s="110">
        <v>7.7</v>
      </c>
      <c r="AM151" s="110">
        <v>1.03</v>
      </c>
      <c r="AN151" s="110">
        <v>5.8</v>
      </c>
      <c r="AO151" s="110">
        <v>1.1100000000000001</v>
      </c>
      <c r="AP151" s="110">
        <v>3.21</v>
      </c>
      <c r="AQ151" s="110">
        <v>0.46</v>
      </c>
      <c r="AR151" s="110">
        <v>3.07</v>
      </c>
      <c r="AS151" s="116">
        <v>0.46</v>
      </c>
      <c r="AT151" s="168">
        <v>295.89999999999998</v>
      </c>
      <c r="AU151" s="108"/>
      <c r="AV151" s="107"/>
      <c r="AW151" s="110">
        <v>0.2</v>
      </c>
      <c r="AX151" s="109"/>
      <c r="AY151" s="110">
        <v>17.7</v>
      </c>
      <c r="AZ151" s="110">
        <v>6.1</v>
      </c>
    </row>
    <row r="152" spans="1:53" ht="15.75" x14ac:dyDescent="0.25">
      <c r="A152" s="67">
        <v>174</v>
      </c>
      <c r="B152" s="63" t="s">
        <v>790</v>
      </c>
      <c r="C152" s="96" t="s">
        <v>796</v>
      </c>
      <c r="D152" s="79" t="s">
        <v>946</v>
      </c>
      <c r="E152" s="79" t="s">
        <v>1218</v>
      </c>
      <c r="F152" s="79" t="s">
        <v>1232</v>
      </c>
      <c r="G152" s="79" t="s">
        <v>1221</v>
      </c>
      <c r="H152" s="62"/>
      <c r="I152" s="66"/>
      <c r="J152" s="62">
        <v>1.79</v>
      </c>
      <c r="K152" s="62"/>
      <c r="L152" s="66">
        <v>59.45</v>
      </c>
      <c r="M152" s="146">
        <v>59.45</v>
      </c>
      <c r="N152" s="50"/>
      <c r="O152" s="107"/>
      <c r="P152" s="107"/>
      <c r="Q152" s="107"/>
      <c r="R152" s="110">
        <v>16.3</v>
      </c>
      <c r="S152" s="109"/>
      <c r="T152" s="110">
        <v>14.7</v>
      </c>
      <c r="U152" s="109"/>
      <c r="V152" s="107"/>
      <c r="W152" s="107"/>
      <c r="X152" s="107"/>
      <c r="Y152" s="110">
        <v>24</v>
      </c>
      <c r="Z152" s="107"/>
      <c r="AA152" s="107"/>
      <c r="AB152" s="107"/>
      <c r="AC152" s="107"/>
      <c r="AD152" s="107"/>
      <c r="AE152" s="107"/>
      <c r="AF152" s="110">
        <v>38.200000000000003</v>
      </c>
      <c r="AG152" s="110">
        <v>79.8</v>
      </c>
      <c r="AH152" s="110">
        <v>9.1</v>
      </c>
      <c r="AI152" s="110">
        <v>34.5</v>
      </c>
      <c r="AJ152" s="110">
        <v>6.6</v>
      </c>
      <c r="AK152" s="110">
        <v>1.36</v>
      </c>
      <c r="AL152" s="110">
        <v>5.6</v>
      </c>
      <c r="AM152" s="110">
        <v>0.82</v>
      </c>
      <c r="AN152" s="110">
        <v>4.7</v>
      </c>
      <c r="AO152" s="110">
        <v>0.93</v>
      </c>
      <c r="AP152" s="110">
        <v>2.7</v>
      </c>
      <c r="AQ152" s="110">
        <v>0.39</v>
      </c>
      <c r="AR152" s="110">
        <v>2.6</v>
      </c>
      <c r="AS152" s="116">
        <v>0.39</v>
      </c>
      <c r="AT152" s="168">
        <v>211.68999999999994</v>
      </c>
      <c r="AU152" s="108"/>
      <c r="AV152" s="107"/>
      <c r="AW152" s="110">
        <v>0.2</v>
      </c>
      <c r="AX152" s="109"/>
      <c r="AY152" s="110">
        <v>12.6</v>
      </c>
      <c r="AZ152" s="110">
        <v>5.2</v>
      </c>
    </row>
    <row r="153" spans="1:53" x14ac:dyDescent="0.25">
      <c r="A153" s="67">
        <v>177</v>
      </c>
      <c r="B153" s="62" t="s">
        <v>899</v>
      </c>
      <c r="C153" s="99" t="s">
        <v>597</v>
      </c>
      <c r="D153" s="79" t="s">
        <v>938</v>
      </c>
      <c r="E153" s="79" t="s">
        <v>1229</v>
      </c>
      <c r="F153" s="79" t="s">
        <v>1231</v>
      </c>
      <c r="G153" s="79" t="s">
        <v>1217</v>
      </c>
      <c r="H153" s="62">
        <v>2.65</v>
      </c>
      <c r="I153" s="62">
        <v>97.29</v>
      </c>
      <c r="J153" s="62"/>
      <c r="K153" s="62"/>
      <c r="L153" s="62"/>
      <c r="M153" s="92">
        <v>97.29</v>
      </c>
      <c r="N153" s="61"/>
      <c r="O153" s="149"/>
      <c r="P153" s="149">
        <v>93100</v>
      </c>
      <c r="Q153" s="149"/>
      <c r="R153" s="149">
        <v>18.2</v>
      </c>
      <c r="S153" s="149"/>
      <c r="T153" s="149">
        <v>33.799999999999997</v>
      </c>
      <c r="U153" s="149"/>
      <c r="V153" s="149"/>
      <c r="W153" s="149"/>
      <c r="X153" s="149"/>
      <c r="Y153" s="149">
        <v>28</v>
      </c>
      <c r="Z153" s="149"/>
      <c r="AA153" s="149"/>
      <c r="AB153" s="149">
        <v>4.8600000000000003</v>
      </c>
      <c r="AC153" s="149">
        <v>4.8600000000000003</v>
      </c>
      <c r="AD153" s="149">
        <v>4.8600000000000003</v>
      </c>
      <c r="AE153" s="149"/>
      <c r="AF153" s="149">
        <v>41.3</v>
      </c>
      <c r="AG153" s="149">
        <v>83.7</v>
      </c>
      <c r="AH153" s="149">
        <v>4.8600000000000003</v>
      </c>
      <c r="AI153" s="149">
        <v>33.6</v>
      </c>
      <c r="AJ153" s="149">
        <v>4.8600000000000003</v>
      </c>
      <c r="AK153" s="149">
        <v>4.8600000000000003</v>
      </c>
      <c r="AL153" s="149">
        <v>34</v>
      </c>
      <c r="AM153" s="149">
        <v>3.65</v>
      </c>
      <c r="AN153" s="149">
        <v>6.08</v>
      </c>
      <c r="AO153" s="149">
        <v>4.87</v>
      </c>
      <c r="AP153" s="149">
        <v>4.13</v>
      </c>
      <c r="AQ153" s="149">
        <v>2.4300000000000002</v>
      </c>
      <c r="AR153" s="149">
        <v>3.89</v>
      </c>
      <c r="AS153" s="150">
        <v>4.8600000000000003</v>
      </c>
      <c r="AT153" s="170">
        <v>265.09000000000003</v>
      </c>
      <c r="AU153" s="151">
        <v>4.8600000000000003</v>
      </c>
      <c r="AV153" s="149"/>
      <c r="AW153" s="149">
        <v>4.8600000000000003</v>
      </c>
      <c r="AX153" s="149">
        <v>4.8600000000000003</v>
      </c>
      <c r="AY153" s="149">
        <v>90.5</v>
      </c>
      <c r="AZ153" s="149">
        <v>102</v>
      </c>
    </row>
    <row r="154" spans="1:53" x14ac:dyDescent="0.25">
      <c r="A154" s="67">
        <v>182</v>
      </c>
      <c r="B154" s="62" t="s">
        <v>878</v>
      </c>
      <c r="C154" s="99" t="s">
        <v>1205</v>
      </c>
      <c r="D154" s="79" t="s">
        <v>938</v>
      </c>
      <c r="E154" s="79" t="s">
        <v>1229</v>
      </c>
      <c r="F154" s="79" t="s">
        <v>1230</v>
      </c>
      <c r="G154" s="79" t="s">
        <v>1217</v>
      </c>
      <c r="H154" s="62">
        <v>5.41</v>
      </c>
      <c r="I154" s="62">
        <v>68.87</v>
      </c>
      <c r="J154" s="62"/>
      <c r="K154" s="62"/>
      <c r="L154" s="62"/>
      <c r="M154" s="92">
        <v>68.87</v>
      </c>
      <c r="N154" s="61"/>
      <c r="O154" s="149"/>
      <c r="P154" s="149">
        <v>46950</v>
      </c>
      <c r="Q154" s="149"/>
      <c r="R154" s="149">
        <v>11.2</v>
      </c>
      <c r="S154" s="149"/>
      <c r="T154" s="149">
        <v>22.4</v>
      </c>
      <c r="U154" s="149"/>
      <c r="V154" s="149"/>
      <c r="W154" s="149"/>
      <c r="X154" s="149"/>
      <c r="Y154" s="149">
        <v>33.700000000000003</v>
      </c>
      <c r="Z154" s="149"/>
      <c r="AA154" s="149"/>
      <c r="AB154" s="149">
        <v>3.44</v>
      </c>
      <c r="AC154" s="149">
        <v>3.44</v>
      </c>
      <c r="AD154" s="149">
        <v>3.44</v>
      </c>
      <c r="AE154" s="149"/>
      <c r="AF154" s="149">
        <v>30.6</v>
      </c>
      <c r="AG154" s="149">
        <v>62.8</v>
      </c>
      <c r="AH154" s="149">
        <v>3.44</v>
      </c>
      <c r="AI154" s="149">
        <v>27</v>
      </c>
      <c r="AJ154" s="149">
        <v>3.44</v>
      </c>
      <c r="AK154" s="149">
        <v>3.44</v>
      </c>
      <c r="AL154" s="149">
        <v>37.9</v>
      </c>
      <c r="AM154" s="149">
        <v>4.4800000000000004</v>
      </c>
      <c r="AN154" s="149">
        <v>4.6500000000000004</v>
      </c>
      <c r="AO154" s="149">
        <v>2.85</v>
      </c>
      <c r="AP154" s="149">
        <v>3.62</v>
      </c>
      <c r="AQ154" s="149">
        <v>1.72</v>
      </c>
      <c r="AR154" s="149">
        <v>4.82</v>
      </c>
      <c r="AS154" s="150">
        <v>3.44</v>
      </c>
      <c r="AT154" s="170">
        <v>227.9</v>
      </c>
      <c r="AU154" s="151">
        <v>3.44</v>
      </c>
      <c r="AV154" s="149"/>
      <c r="AW154" s="149">
        <v>3.44</v>
      </c>
      <c r="AX154" s="149">
        <v>30.5</v>
      </c>
      <c r="AY154" s="149">
        <v>51.5</v>
      </c>
      <c r="AZ154" s="149">
        <v>86.7</v>
      </c>
    </row>
    <row r="155" spans="1:53" x14ac:dyDescent="0.25">
      <c r="A155" s="67">
        <v>185</v>
      </c>
      <c r="B155" s="62" t="s">
        <v>903</v>
      </c>
      <c r="C155" s="99" t="s">
        <v>600</v>
      </c>
      <c r="D155" s="79" t="s">
        <v>938</v>
      </c>
      <c r="E155" s="79" t="s">
        <v>1229</v>
      </c>
      <c r="F155" s="79" t="s">
        <v>1231</v>
      </c>
      <c r="G155" s="79" t="s">
        <v>1217</v>
      </c>
      <c r="H155" s="62">
        <v>10.16</v>
      </c>
      <c r="I155" s="62">
        <v>13.99</v>
      </c>
      <c r="J155" s="62"/>
      <c r="K155" s="62"/>
      <c r="L155" s="62"/>
      <c r="M155" s="92">
        <v>13.99</v>
      </c>
      <c r="N155" s="61"/>
      <c r="O155" s="149"/>
      <c r="P155" s="149">
        <v>6840</v>
      </c>
      <c r="Q155" s="149"/>
      <c r="R155" s="149">
        <v>1.96</v>
      </c>
      <c r="S155" s="149"/>
      <c r="T155" s="149">
        <v>6.12</v>
      </c>
      <c r="U155" s="149"/>
      <c r="V155" s="149"/>
      <c r="W155" s="149"/>
      <c r="X155" s="149"/>
      <c r="Y155" s="149">
        <v>4.2300000000000004</v>
      </c>
      <c r="Z155" s="149"/>
      <c r="AA155" s="149"/>
      <c r="AB155" s="149">
        <v>0.69899999999999995</v>
      </c>
      <c r="AC155" s="149">
        <v>0.69899999999999995</v>
      </c>
      <c r="AD155" s="149">
        <v>3.29</v>
      </c>
      <c r="AE155" s="149"/>
      <c r="AF155" s="149">
        <v>1.82</v>
      </c>
      <c r="AG155" s="149">
        <v>7.73</v>
      </c>
      <c r="AH155" s="149">
        <v>0.69899999999999995</v>
      </c>
      <c r="AI155" s="149">
        <v>5</v>
      </c>
      <c r="AJ155" s="149">
        <v>0.69899999999999995</v>
      </c>
      <c r="AK155" s="149">
        <v>0.69899999999999995</v>
      </c>
      <c r="AL155" s="149">
        <v>29.8</v>
      </c>
      <c r="AM155" s="149">
        <v>0.69899999999999995</v>
      </c>
      <c r="AN155" s="149">
        <v>0.35</v>
      </c>
      <c r="AO155" s="149">
        <v>1.19</v>
      </c>
      <c r="AP155" s="149">
        <v>0.35</v>
      </c>
      <c r="AQ155" s="149">
        <v>0.35</v>
      </c>
      <c r="AR155" s="149">
        <v>0.73399999999999999</v>
      </c>
      <c r="AS155" s="150">
        <v>0.80400000000000005</v>
      </c>
      <c r="AT155" s="170">
        <v>55.154000000000011</v>
      </c>
      <c r="AU155" s="151">
        <v>6.36</v>
      </c>
      <c r="AV155" s="149"/>
      <c r="AW155" s="149">
        <v>0.69899999999999995</v>
      </c>
      <c r="AX155" s="149">
        <v>3.08</v>
      </c>
      <c r="AY155" s="149">
        <v>4.79</v>
      </c>
      <c r="AZ155" s="149">
        <v>4.2300000000000004</v>
      </c>
    </row>
    <row r="156" spans="1:53" x14ac:dyDescent="0.25">
      <c r="A156" s="67">
        <v>186</v>
      </c>
      <c r="B156" s="62" t="s">
        <v>904</v>
      </c>
      <c r="C156" s="99" t="s">
        <v>601</v>
      </c>
      <c r="D156" s="79" t="s">
        <v>938</v>
      </c>
      <c r="E156" s="79" t="s">
        <v>1229</v>
      </c>
      <c r="F156" s="79" t="s">
        <v>1231</v>
      </c>
      <c r="G156" s="79" t="s">
        <v>1217</v>
      </c>
      <c r="H156" s="62">
        <v>7.59</v>
      </c>
      <c r="I156" s="62">
        <v>60.65</v>
      </c>
      <c r="J156" s="62"/>
      <c r="K156" s="62"/>
      <c r="L156" s="62"/>
      <c r="M156" s="92">
        <v>60.65</v>
      </c>
      <c r="N156" s="25"/>
      <c r="O156" s="149"/>
      <c r="P156" s="149">
        <v>71880</v>
      </c>
      <c r="Q156" s="149"/>
      <c r="R156" s="149">
        <v>13</v>
      </c>
      <c r="S156" s="149"/>
      <c r="T156" s="149">
        <v>18.8</v>
      </c>
      <c r="U156" s="149"/>
      <c r="V156" s="149"/>
      <c r="W156" s="149"/>
      <c r="X156" s="149"/>
      <c r="Y156" s="149">
        <v>23.4</v>
      </c>
      <c r="Z156" s="149"/>
      <c r="AA156" s="149"/>
      <c r="AB156" s="149">
        <v>3.03</v>
      </c>
      <c r="AC156" s="149">
        <v>3.03</v>
      </c>
      <c r="AD156" s="149">
        <v>3.03</v>
      </c>
      <c r="AE156" s="149"/>
      <c r="AF156" s="149">
        <v>36.5</v>
      </c>
      <c r="AG156" s="149">
        <v>74.599999999999994</v>
      </c>
      <c r="AH156" s="149">
        <v>3.03</v>
      </c>
      <c r="AI156" s="149">
        <v>33.799999999999997</v>
      </c>
      <c r="AJ156" s="149">
        <v>3.03</v>
      </c>
      <c r="AK156" s="149">
        <v>3.03</v>
      </c>
      <c r="AL156" s="149">
        <v>23.7</v>
      </c>
      <c r="AM156" s="149">
        <v>2.58</v>
      </c>
      <c r="AN156" s="149">
        <v>4.55</v>
      </c>
      <c r="AO156" s="149">
        <v>3.03</v>
      </c>
      <c r="AP156" s="149">
        <v>3.34</v>
      </c>
      <c r="AQ156" s="149">
        <v>1.52</v>
      </c>
      <c r="AR156" s="149">
        <v>2.88</v>
      </c>
      <c r="AS156" s="150">
        <v>3.03</v>
      </c>
      <c r="AT156" s="170">
        <v>222.02</v>
      </c>
      <c r="AU156" s="151">
        <v>3.03</v>
      </c>
      <c r="AV156" s="149"/>
      <c r="AW156" s="149">
        <v>3.03</v>
      </c>
      <c r="AX156" s="149">
        <v>3.03</v>
      </c>
      <c r="AY156" s="149">
        <v>81</v>
      </c>
      <c r="AZ156" s="149">
        <v>69.5</v>
      </c>
    </row>
    <row r="157" spans="1:53" x14ac:dyDescent="0.25">
      <c r="A157" s="67">
        <v>187</v>
      </c>
      <c r="B157" s="62" t="s">
        <v>905</v>
      </c>
      <c r="C157" s="99" t="s">
        <v>602</v>
      </c>
      <c r="D157" s="79" t="s">
        <v>938</v>
      </c>
      <c r="E157" s="79" t="s">
        <v>1229</v>
      </c>
      <c r="F157" s="79" t="s">
        <v>1231</v>
      </c>
      <c r="G157" s="79" t="s">
        <v>1217</v>
      </c>
      <c r="H157" s="62">
        <v>10.42</v>
      </c>
      <c r="I157" s="62">
        <v>9.06</v>
      </c>
      <c r="J157" s="62"/>
      <c r="K157" s="62"/>
      <c r="L157" s="62"/>
      <c r="M157" s="92">
        <v>9.06</v>
      </c>
      <c r="N157" s="25"/>
      <c r="O157" s="149"/>
      <c r="P157" s="149">
        <v>8230</v>
      </c>
      <c r="Q157" s="149"/>
      <c r="R157" s="149">
        <v>2.29</v>
      </c>
      <c r="S157" s="149"/>
      <c r="T157" s="149">
        <v>4.3</v>
      </c>
      <c r="U157" s="149"/>
      <c r="V157" s="149"/>
      <c r="W157" s="149"/>
      <c r="X157" s="149"/>
      <c r="Y157" s="149">
        <v>7.77</v>
      </c>
      <c r="Z157" s="149"/>
      <c r="AA157" s="149"/>
      <c r="AB157" s="149">
        <v>0.45300000000000001</v>
      </c>
      <c r="AC157" s="149">
        <v>0.45300000000000001</v>
      </c>
      <c r="AD157" s="149">
        <v>0.47499999999999998</v>
      </c>
      <c r="AE157" s="149"/>
      <c r="AF157" s="149">
        <v>2.85</v>
      </c>
      <c r="AG157" s="149">
        <v>6.91</v>
      </c>
      <c r="AH157" s="149">
        <v>0.45300000000000001</v>
      </c>
      <c r="AI157" s="149">
        <v>3.83</v>
      </c>
      <c r="AJ157" s="149">
        <v>0.45300000000000001</v>
      </c>
      <c r="AK157" s="149">
        <v>0.45300000000000001</v>
      </c>
      <c r="AL157" s="149">
        <v>10.8</v>
      </c>
      <c r="AM157" s="149">
        <v>0.45300000000000001</v>
      </c>
      <c r="AN157" s="149">
        <v>1.2</v>
      </c>
      <c r="AO157" s="149">
        <v>0.61099999999999999</v>
      </c>
      <c r="AP157" s="149">
        <v>0.72499999999999998</v>
      </c>
      <c r="AQ157" s="149">
        <v>0.22600000000000001</v>
      </c>
      <c r="AR157" s="149">
        <v>0.77</v>
      </c>
      <c r="AS157" s="150">
        <v>0.45300000000000001</v>
      </c>
      <c r="AT157" s="170">
        <v>37.957000000000015</v>
      </c>
      <c r="AU157" s="151">
        <v>0.86</v>
      </c>
      <c r="AV157" s="149"/>
      <c r="AW157" s="149">
        <v>0.45300000000000001</v>
      </c>
      <c r="AX157" s="149">
        <v>0.86</v>
      </c>
      <c r="AY157" s="149">
        <v>0.61099999999999999</v>
      </c>
      <c r="AZ157" s="149">
        <v>3.41</v>
      </c>
    </row>
    <row r="158" spans="1:53" ht="30" x14ac:dyDescent="0.25">
      <c r="A158" s="67">
        <v>192</v>
      </c>
      <c r="B158" s="4" t="s">
        <v>1178</v>
      </c>
      <c r="C158" s="129" t="s">
        <v>1186</v>
      </c>
      <c r="D158" s="79"/>
      <c r="E158" s="79"/>
      <c r="F158" s="79"/>
      <c r="G158" s="79"/>
      <c r="H158" s="62">
        <v>12.48</v>
      </c>
      <c r="I158" s="62">
        <v>7.47</v>
      </c>
      <c r="J158" s="62"/>
      <c r="K158" s="62"/>
      <c r="L158" s="62"/>
      <c r="M158" s="92">
        <v>7.47</v>
      </c>
      <c r="N158" s="178"/>
      <c r="O158" s="92"/>
      <c r="P158" s="149">
        <v>2940</v>
      </c>
      <c r="Q158" s="149">
        <v>352</v>
      </c>
      <c r="R158" s="92">
        <v>0.878</v>
      </c>
      <c r="S158" s="92"/>
      <c r="T158" s="92">
        <v>6.11</v>
      </c>
      <c r="U158" s="92"/>
      <c r="V158" s="92"/>
      <c r="W158" s="92"/>
      <c r="X158" s="92"/>
      <c r="Y158" s="92">
        <v>0.95199999999999996</v>
      </c>
      <c r="Z158" s="92"/>
      <c r="AA158" s="92"/>
      <c r="AB158" s="92"/>
      <c r="AC158" s="92"/>
      <c r="AD158" s="92"/>
      <c r="AE158" s="92"/>
      <c r="AF158" s="92">
        <v>0.82199999999999995</v>
      </c>
      <c r="AG158" s="92">
        <v>0.89600000000000002</v>
      </c>
      <c r="AH158" s="92">
        <v>0.39200000000000002</v>
      </c>
      <c r="AI158" s="92">
        <v>1.1200000000000001</v>
      </c>
      <c r="AJ158" s="92">
        <v>0.63500000000000001</v>
      </c>
      <c r="AK158" s="92">
        <v>0.373</v>
      </c>
      <c r="AL158" s="92">
        <v>0.373</v>
      </c>
      <c r="AM158" s="92">
        <v>0.373</v>
      </c>
      <c r="AN158" s="92">
        <v>0.224</v>
      </c>
      <c r="AO158" s="92">
        <v>0.373</v>
      </c>
      <c r="AP158" s="92">
        <v>0.69099999999999995</v>
      </c>
      <c r="AQ158" s="92">
        <v>0.187</v>
      </c>
      <c r="AR158" s="92">
        <v>0.187</v>
      </c>
      <c r="AS158" s="163">
        <v>0.373</v>
      </c>
      <c r="AT158" s="169">
        <v>7.9710000000000019</v>
      </c>
      <c r="AU158" s="93"/>
      <c r="AV158" s="92"/>
      <c r="AW158" s="92">
        <v>2.2999999999999998</v>
      </c>
      <c r="AX158" s="92"/>
      <c r="AY158" s="92">
        <v>0.373</v>
      </c>
      <c r="AZ158" s="92">
        <v>0.45</v>
      </c>
      <c r="BA158" s="25"/>
    </row>
    <row r="159" spans="1:53" ht="30" x14ac:dyDescent="0.25">
      <c r="A159" s="67">
        <v>193</v>
      </c>
      <c r="B159" s="4" t="s">
        <v>1179</v>
      </c>
      <c r="C159" s="129" t="s">
        <v>1187</v>
      </c>
      <c r="D159" s="67"/>
      <c r="E159" s="67"/>
      <c r="F159" s="67"/>
      <c r="G159" s="67"/>
      <c r="H159" s="62">
        <v>6.53</v>
      </c>
      <c r="I159" s="62">
        <v>11.79</v>
      </c>
      <c r="J159" s="62"/>
      <c r="K159" s="62"/>
      <c r="L159" s="62"/>
      <c r="M159" s="92">
        <v>11.79</v>
      </c>
      <c r="N159" s="178"/>
      <c r="O159" s="92"/>
      <c r="P159" s="149">
        <v>8080</v>
      </c>
      <c r="Q159" s="149">
        <v>118</v>
      </c>
      <c r="R159" s="92">
        <v>1.65</v>
      </c>
      <c r="S159" s="92"/>
      <c r="T159" s="92">
        <v>6.22</v>
      </c>
      <c r="U159" s="92"/>
      <c r="V159" s="92"/>
      <c r="W159" s="92"/>
      <c r="X159" s="92"/>
      <c r="Y159" s="92">
        <v>0.73699999999999999</v>
      </c>
      <c r="Z159" s="92"/>
      <c r="AA159" s="92"/>
      <c r="AB159" s="92"/>
      <c r="AC159" s="92"/>
      <c r="AD159" s="92"/>
      <c r="AE159" s="92"/>
      <c r="AF159" s="92">
        <v>0.91400000000000003</v>
      </c>
      <c r="AG159" s="92">
        <v>1.33</v>
      </c>
      <c r="AH159" s="92">
        <v>0.67800000000000005</v>
      </c>
      <c r="AI159" s="92">
        <v>0.58899999999999997</v>
      </c>
      <c r="AJ159" s="92">
        <v>0.88400000000000001</v>
      </c>
      <c r="AK159" s="92">
        <v>0.58899999999999997</v>
      </c>
      <c r="AL159" s="92">
        <v>0.58899999999999997</v>
      </c>
      <c r="AM159" s="92">
        <v>0.58899999999999997</v>
      </c>
      <c r="AN159" s="92">
        <v>0.29499999999999998</v>
      </c>
      <c r="AO159" s="92">
        <v>0.58899999999999997</v>
      </c>
      <c r="AP159" s="92">
        <v>0.94299999999999995</v>
      </c>
      <c r="AQ159" s="92">
        <v>0.17699999999999999</v>
      </c>
      <c r="AR159" s="92">
        <v>0.29499999999999998</v>
      </c>
      <c r="AS159" s="163">
        <v>0.58899999999999997</v>
      </c>
      <c r="AT159" s="169">
        <v>9.7870000000000008</v>
      </c>
      <c r="AU159" s="93"/>
      <c r="AV159" s="92"/>
      <c r="AW159" s="92">
        <v>2.8</v>
      </c>
      <c r="AX159" s="92"/>
      <c r="AY159" s="92">
        <v>0.58899999999999997</v>
      </c>
      <c r="AZ159" s="92">
        <v>0.58899999999999997</v>
      </c>
      <c r="BA159" s="25"/>
    </row>
    <row r="160" spans="1:53" ht="30" x14ac:dyDescent="0.25">
      <c r="A160" s="67">
        <v>194</v>
      </c>
      <c r="B160" s="4" t="s">
        <v>1180</v>
      </c>
      <c r="C160" s="129" t="s">
        <v>1188</v>
      </c>
      <c r="D160" s="67"/>
      <c r="E160" s="67"/>
      <c r="F160" s="67"/>
      <c r="G160" s="67"/>
      <c r="H160" s="62">
        <v>11.46</v>
      </c>
      <c r="I160" s="62">
        <v>9.06</v>
      </c>
      <c r="J160" s="62"/>
      <c r="K160" s="62"/>
      <c r="L160" s="62"/>
      <c r="M160" s="92">
        <v>9.06</v>
      </c>
      <c r="N160" s="178"/>
      <c r="O160" s="92"/>
      <c r="P160" s="149">
        <v>5590</v>
      </c>
      <c r="Q160" s="149">
        <v>175</v>
      </c>
      <c r="R160" s="92">
        <v>1.25</v>
      </c>
      <c r="S160" s="92"/>
      <c r="T160" s="92">
        <v>5.3</v>
      </c>
      <c r="U160" s="92"/>
      <c r="V160" s="92"/>
      <c r="W160" s="92"/>
      <c r="X160" s="92"/>
      <c r="Y160" s="92">
        <v>1.31</v>
      </c>
      <c r="Z160" s="92"/>
      <c r="AA160" s="92"/>
      <c r="AB160" s="92"/>
      <c r="AC160" s="92"/>
      <c r="AD160" s="92"/>
      <c r="AE160" s="92"/>
      <c r="AF160" s="92">
        <v>1.31</v>
      </c>
      <c r="AG160" s="92">
        <v>2.79</v>
      </c>
      <c r="AH160" s="92">
        <v>0.90600000000000003</v>
      </c>
      <c r="AI160" s="92">
        <v>1.43</v>
      </c>
      <c r="AJ160" s="92">
        <v>0.79300000000000004</v>
      </c>
      <c r="AK160" s="92">
        <v>0.45300000000000001</v>
      </c>
      <c r="AL160" s="92">
        <v>0.45300000000000001</v>
      </c>
      <c r="AM160" s="92">
        <v>0.45300000000000001</v>
      </c>
      <c r="AN160" s="92">
        <v>0.29399999999999998</v>
      </c>
      <c r="AO160" s="92">
        <v>0.45300000000000001</v>
      </c>
      <c r="AP160" s="92">
        <v>0.70199999999999996</v>
      </c>
      <c r="AQ160" s="92">
        <v>0.159</v>
      </c>
      <c r="AR160" s="92">
        <v>0.22700000000000001</v>
      </c>
      <c r="AS160" s="163">
        <v>0.45300000000000001</v>
      </c>
      <c r="AT160" s="169">
        <v>12.185999999999998</v>
      </c>
      <c r="AU160" s="93"/>
      <c r="AV160" s="92"/>
      <c r="AW160" s="92">
        <v>1.77</v>
      </c>
      <c r="AX160" s="92"/>
      <c r="AY160" s="92">
        <v>0.45300000000000001</v>
      </c>
      <c r="AZ160" s="92">
        <v>0.54800000000000004</v>
      </c>
      <c r="BA160" s="25"/>
    </row>
    <row r="161" spans="1:53" ht="30" x14ac:dyDescent="0.25">
      <c r="A161" s="67">
        <v>195</v>
      </c>
      <c r="B161" s="4" t="s">
        <v>1185</v>
      </c>
      <c r="C161" s="129" t="s">
        <v>1192</v>
      </c>
      <c r="D161" s="67"/>
      <c r="E161" s="67"/>
      <c r="F161" s="67"/>
      <c r="G161" s="67"/>
      <c r="H161" s="62">
        <v>10.72</v>
      </c>
      <c r="I161" s="62">
        <v>67.11</v>
      </c>
      <c r="J161" s="62"/>
      <c r="K161" s="62"/>
      <c r="L161" s="62"/>
      <c r="M161" s="92">
        <v>67.11</v>
      </c>
      <c r="N161" s="178"/>
      <c r="O161" s="92"/>
      <c r="P161" s="149">
        <v>63050</v>
      </c>
      <c r="Q161" s="149">
        <v>1470</v>
      </c>
      <c r="R161" s="92">
        <v>8.0500000000000007</v>
      </c>
      <c r="S161" s="92"/>
      <c r="T161" s="92">
        <v>11.1</v>
      </c>
      <c r="U161" s="92"/>
      <c r="V161" s="92"/>
      <c r="W161" s="92"/>
      <c r="X161" s="92"/>
      <c r="Y161" s="92">
        <v>3.69</v>
      </c>
      <c r="Z161" s="92"/>
      <c r="AA161" s="92"/>
      <c r="AB161" s="92"/>
      <c r="AC161" s="92"/>
      <c r="AD161" s="92"/>
      <c r="AE161" s="92"/>
      <c r="AF161" s="92">
        <v>8.56</v>
      </c>
      <c r="AG161" s="92">
        <v>13.9</v>
      </c>
      <c r="AH161" s="92">
        <v>6.04</v>
      </c>
      <c r="AI161" s="92">
        <v>6.71</v>
      </c>
      <c r="AJ161" s="92">
        <v>4.1900000000000004</v>
      </c>
      <c r="AK161" s="92">
        <v>3.36</v>
      </c>
      <c r="AL161" s="92">
        <v>3.36</v>
      </c>
      <c r="AM161" s="92">
        <v>3.36</v>
      </c>
      <c r="AN161" s="92">
        <v>1.68</v>
      </c>
      <c r="AO161" s="92">
        <v>3.36</v>
      </c>
      <c r="AP161" s="92">
        <v>4.1900000000000004</v>
      </c>
      <c r="AQ161" s="92">
        <v>0.83899999999999997</v>
      </c>
      <c r="AR161" s="92">
        <v>1.68</v>
      </c>
      <c r="AS161" s="163">
        <v>3.36</v>
      </c>
      <c r="AT161" s="169">
        <v>68.278999999999996</v>
      </c>
      <c r="AU161" s="93"/>
      <c r="AV161" s="92"/>
      <c r="AW161" s="92">
        <v>4.1900000000000004</v>
      </c>
      <c r="AX161" s="92"/>
      <c r="AY161" s="92">
        <v>3.36</v>
      </c>
      <c r="AZ161" s="92">
        <v>3.36</v>
      </c>
      <c r="BA161" s="25"/>
    </row>
    <row r="162" spans="1:53" ht="30" x14ac:dyDescent="0.25">
      <c r="A162" s="67">
        <v>196</v>
      </c>
      <c r="B162" s="4" t="s">
        <v>1181</v>
      </c>
      <c r="C162" s="129" t="s">
        <v>1189</v>
      </c>
      <c r="D162" s="67"/>
      <c r="E162" s="67"/>
      <c r="F162" s="67"/>
      <c r="G162" s="67"/>
      <c r="H162" s="62">
        <v>22.36</v>
      </c>
      <c r="I162" s="62">
        <v>48.2</v>
      </c>
      <c r="J162" s="62"/>
      <c r="K162" s="62"/>
      <c r="L162" s="62"/>
      <c r="M162" s="92">
        <v>48.2</v>
      </c>
      <c r="N162" s="178"/>
      <c r="O162" s="92"/>
      <c r="P162" s="149">
        <v>35040</v>
      </c>
      <c r="Q162" s="149">
        <v>577</v>
      </c>
      <c r="R162" s="92">
        <v>3.74</v>
      </c>
      <c r="S162" s="92"/>
      <c r="T162" s="92">
        <v>8.07</v>
      </c>
      <c r="U162" s="92"/>
      <c r="V162" s="92"/>
      <c r="W162" s="92"/>
      <c r="X162" s="92"/>
      <c r="Y162" s="92">
        <v>2.41</v>
      </c>
      <c r="Z162" s="92"/>
      <c r="AA162" s="92"/>
      <c r="AB162" s="92"/>
      <c r="AC162" s="92"/>
      <c r="AD162" s="92"/>
      <c r="AE162" s="92"/>
      <c r="AF162" s="92">
        <v>3.01</v>
      </c>
      <c r="AG162" s="92">
        <v>4.34</v>
      </c>
      <c r="AH162" s="92">
        <v>2.41</v>
      </c>
      <c r="AI162" s="92">
        <v>2.41</v>
      </c>
      <c r="AJ162" s="92">
        <v>2.41</v>
      </c>
      <c r="AK162" s="92">
        <v>2.41</v>
      </c>
      <c r="AL162" s="92">
        <v>2.41</v>
      </c>
      <c r="AM162" s="92">
        <v>2.41</v>
      </c>
      <c r="AN162" s="92">
        <v>1.21</v>
      </c>
      <c r="AO162" s="92">
        <v>2.41</v>
      </c>
      <c r="AP162" s="92">
        <v>2.65</v>
      </c>
      <c r="AQ162" s="92">
        <v>0.72299999999999998</v>
      </c>
      <c r="AR162" s="92">
        <v>1.21</v>
      </c>
      <c r="AS162" s="163">
        <v>2.41</v>
      </c>
      <c r="AT162" s="169">
        <v>34.832999999999998</v>
      </c>
      <c r="AU162" s="93"/>
      <c r="AV162" s="92"/>
      <c r="AW162" s="92">
        <v>3.49</v>
      </c>
      <c r="AX162" s="92"/>
      <c r="AY162" s="92">
        <v>2.41</v>
      </c>
      <c r="AZ162" s="92">
        <v>2.41</v>
      </c>
      <c r="BA162" s="25"/>
    </row>
    <row r="163" spans="1:53" ht="30" x14ac:dyDescent="0.25">
      <c r="A163" s="67">
        <v>197</v>
      </c>
      <c r="B163" s="4" t="s">
        <v>1182</v>
      </c>
      <c r="C163" s="129" t="s">
        <v>1189</v>
      </c>
      <c r="D163" s="67"/>
      <c r="E163" s="67"/>
      <c r="F163" s="67"/>
      <c r="G163" s="67"/>
      <c r="H163" s="62">
        <v>11.03</v>
      </c>
      <c r="I163" s="62">
        <v>14.4</v>
      </c>
      <c r="J163" s="62"/>
      <c r="K163" s="62"/>
      <c r="L163" s="62"/>
      <c r="M163" s="92">
        <v>14.4</v>
      </c>
      <c r="N163" s="178"/>
      <c r="O163" s="92"/>
      <c r="P163" s="149">
        <v>13890</v>
      </c>
      <c r="Q163" s="149">
        <v>431</v>
      </c>
      <c r="R163" s="92">
        <v>2.74</v>
      </c>
      <c r="S163" s="92"/>
      <c r="T163" s="92">
        <v>6.44</v>
      </c>
      <c r="U163" s="92"/>
      <c r="V163" s="92"/>
      <c r="W163" s="92"/>
      <c r="X163" s="92"/>
      <c r="Y163" s="92">
        <v>1.44</v>
      </c>
      <c r="Z163" s="92"/>
      <c r="AA163" s="92"/>
      <c r="AB163" s="92"/>
      <c r="AC163" s="92"/>
      <c r="AD163" s="92"/>
      <c r="AE163" s="92"/>
      <c r="AF163" s="92">
        <v>2.7</v>
      </c>
      <c r="AG163" s="92">
        <v>6.77</v>
      </c>
      <c r="AH163" s="92">
        <v>2.16</v>
      </c>
      <c r="AI163" s="92">
        <v>1.84</v>
      </c>
      <c r="AJ163" s="92">
        <v>1.08</v>
      </c>
      <c r="AK163" s="92">
        <v>0.72</v>
      </c>
      <c r="AL163" s="92">
        <v>0.72</v>
      </c>
      <c r="AM163" s="92">
        <v>0.72</v>
      </c>
      <c r="AN163" s="92">
        <v>0.36</v>
      </c>
      <c r="AO163" s="92">
        <v>0.72</v>
      </c>
      <c r="AP163" s="92">
        <v>1.04</v>
      </c>
      <c r="AQ163" s="92">
        <v>0.216</v>
      </c>
      <c r="AR163" s="92">
        <v>0.36</v>
      </c>
      <c r="AS163" s="163">
        <v>0.72</v>
      </c>
      <c r="AT163" s="169">
        <v>21.565999999999995</v>
      </c>
      <c r="AU163" s="93"/>
      <c r="AV163" s="92"/>
      <c r="AW163" s="92">
        <v>2.7</v>
      </c>
      <c r="AX163" s="92"/>
      <c r="AY163" s="92">
        <v>0.9</v>
      </c>
      <c r="AZ163" s="92">
        <v>0.72</v>
      </c>
      <c r="BA163" s="25"/>
    </row>
    <row r="164" spans="1:53" ht="30" x14ac:dyDescent="0.25">
      <c r="A164" s="67">
        <v>198</v>
      </c>
      <c r="B164" s="4" t="s">
        <v>1183</v>
      </c>
      <c r="C164" s="129" t="s">
        <v>1190</v>
      </c>
      <c r="D164" s="67"/>
      <c r="E164" s="67"/>
      <c r="F164" s="67"/>
      <c r="G164" s="67"/>
      <c r="H164" s="62">
        <v>19.87</v>
      </c>
      <c r="I164" s="62">
        <v>45.09</v>
      </c>
      <c r="J164" s="62"/>
      <c r="K164" s="62"/>
      <c r="L164" s="62"/>
      <c r="M164" s="92">
        <v>45.09</v>
      </c>
      <c r="N164" s="178"/>
      <c r="O164" s="92"/>
      <c r="P164" s="149">
        <v>24650</v>
      </c>
      <c r="Q164" s="149">
        <v>218</v>
      </c>
      <c r="R164" s="92">
        <v>2.37</v>
      </c>
      <c r="S164" s="92"/>
      <c r="T164" s="92">
        <v>7.21</v>
      </c>
      <c r="U164" s="92"/>
      <c r="V164" s="92"/>
      <c r="W164" s="92"/>
      <c r="X164" s="92"/>
      <c r="Y164" s="92">
        <v>2.25</v>
      </c>
      <c r="Z164" s="92"/>
      <c r="AA164" s="92"/>
      <c r="AB164" s="92"/>
      <c r="AC164" s="92"/>
      <c r="AD164" s="92"/>
      <c r="AE164" s="92"/>
      <c r="AF164" s="92">
        <v>1.24</v>
      </c>
      <c r="AG164" s="92">
        <v>1.01</v>
      </c>
      <c r="AH164" s="92">
        <v>2.25</v>
      </c>
      <c r="AI164" s="92">
        <v>2.25</v>
      </c>
      <c r="AJ164" s="92">
        <v>2.14</v>
      </c>
      <c r="AK164" s="92">
        <v>2.25</v>
      </c>
      <c r="AL164" s="92">
        <v>2.25</v>
      </c>
      <c r="AM164" s="92">
        <v>2.25</v>
      </c>
      <c r="AN164" s="92">
        <v>1.1299999999999999</v>
      </c>
      <c r="AO164" s="92">
        <v>2.25</v>
      </c>
      <c r="AP164" s="92">
        <v>2.37</v>
      </c>
      <c r="AQ164" s="92">
        <v>0.56399999999999995</v>
      </c>
      <c r="AR164" s="92">
        <v>1.1299999999999999</v>
      </c>
      <c r="AS164" s="163">
        <v>2.25</v>
      </c>
      <c r="AT164" s="169">
        <v>27.584</v>
      </c>
      <c r="AU164" s="93"/>
      <c r="AV164" s="92"/>
      <c r="AW164" s="92">
        <v>3.61</v>
      </c>
      <c r="AX164" s="92"/>
      <c r="AY164" s="92">
        <v>2.25</v>
      </c>
      <c r="AZ164" s="92">
        <v>2.25</v>
      </c>
      <c r="BA164" s="25"/>
    </row>
    <row r="165" spans="1:53" ht="30" x14ac:dyDescent="0.25">
      <c r="A165" s="67">
        <v>199</v>
      </c>
      <c r="B165" s="4" t="s">
        <v>1184</v>
      </c>
      <c r="C165" s="129" t="s">
        <v>1191</v>
      </c>
      <c r="D165" s="67"/>
      <c r="E165" s="67"/>
      <c r="F165" s="67"/>
      <c r="G165" s="67"/>
      <c r="H165" s="62">
        <v>7.41</v>
      </c>
      <c r="I165" s="62">
        <v>76.900000000000006</v>
      </c>
      <c r="J165" s="62"/>
      <c r="K165" s="62"/>
      <c r="L165" s="62"/>
      <c r="M165" s="92">
        <v>76.900000000000006</v>
      </c>
      <c r="N165" s="178"/>
      <c r="O165" s="92"/>
      <c r="P165" s="149">
        <v>90340</v>
      </c>
      <c r="Q165" s="149">
        <v>982</v>
      </c>
      <c r="R165" s="92">
        <v>10.6</v>
      </c>
      <c r="S165" s="92"/>
      <c r="T165" s="92">
        <v>10.4</v>
      </c>
      <c r="U165" s="92"/>
      <c r="V165" s="92"/>
      <c r="W165" s="92"/>
      <c r="X165" s="92"/>
      <c r="Y165" s="92">
        <v>6.15</v>
      </c>
      <c r="Z165" s="92"/>
      <c r="AA165" s="92"/>
      <c r="AB165" s="92"/>
      <c r="AC165" s="92"/>
      <c r="AD165" s="92"/>
      <c r="AE165" s="92"/>
      <c r="AF165" s="92">
        <v>11.2</v>
      </c>
      <c r="AG165" s="92">
        <v>16.7</v>
      </c>
      <c r="AH165" s="92">
        <v>7.31</v>
      </c>
      <c r="AI165" s="92">
        <v>8.4600000000000009</v>
      </c>
      <c r="AJ165" s="92">
        <v>4.8099999999999996</v>
      </c>
      <c r="AK165" s="92">
        <v>3.85</v>
      </c>
      <c r="AL165" s="92">
        <v>3.85</v>
      </c>
      <c r="AM165" s="92">
        <v>3.85</v>
      </c>
      <c r="AN165" s="92">
        <v>1.92</v>
      </c>
      <c r="AO165" s="92">
        <v>3.85</v>
      </c>
      <c r="AP165" s="92">
        <v>5</v>
      </c>
      <c r="AQ165" s="92">
        <v>0.96099999999999997</v>
      </c>
      <c r="AR165" s="92">
        <v>1.92</v>
      </c>
      <c r="AS165" s="163">
        <v>3.85</v>
      </c>
      <c r="AT165" s="169">
        <v>83.680999999999997</v>
      </c>
      <c r="AU165" s="93"/>
      <c r="AV165" s="92"/>
      <c r="AW165" s="92">
        <v>4.8099999999999996</v>
      </c>
      <c r="AX165" s="92"/>
      <c r="AY165" s="92">
        <v>5.77</v>
      </c>
      <c r="AZ165" s="92">
        <v>3.85</v>
      </c>
      <c r="BA165" s="25"/>
    </row>
    <row r="166" spans="1:53" ht="15.75" x14ac:dyDescent="0.25">
      <c r="A166" s="67">
        <v>202</v>
      </c>
      <c r="B166" s="62" t="s">
        <v>689</v>
      </c>
      <c r="C166" s="96" t="s">
        <v>1224</v>
      </c>
      <c r="D166" s="67" t="s">
        <v>940</v>
      </c>
      <c r="E166" s="102" t="s">
        <v>1254</v>
      </c>
      <c r="F166" s="67" t="s">
        <v>1256</v>
      </c>
      <c r="G166" s="67" t="s">
        <v>1217</v>
      </c>
      <c r="H166" s="32">
        <v>1.74</v>
      </c>
      <c r="I166" s="32">
        <v>6.74</v>
      </c>
      <c r="J166" s="32"/>
      <c r="K166" s="32"/>
      <c r="L166" s="32"/>
      <c r="M166" s="146">
        <v>6.74</v>
      </c>
      <c r="N166" s="50"/>
      <c r="O166" s="107"/>
      <c r="P166" s="107"/>
      <c r="Q166" s="107"/>
      <c r="R166" s="110">
        <v>3.4</v>
      </c>
      <c r="S166" s="109"/>
      <c r="T166" s="110">
        <v>7.75</v>
      </c>
      <c r="U166" s="109"/>
      <c r="V166" s="107"/>
      <c r="W166" s="107"/>
      <c r="X166" s="107"/>
      <c r="Y166" s="110">
        <v>9.23</v>
      </c>
      <c r="Z166" s="107"/>
      <c r="AA166" s="107"/>
      <c r="AB166" s="107"/>
      <c r="AC166" s="107"/>
      <c r="AD166" s="107"/>
      <c r="AE166" s="107"/>
      <c r="AF166" s="110">
        <v>5.36</v>
      </c>
      <c r="AG166" s="110">
        <v>11.2</v>
      </c>
      <c r="AH166" s="110">
        <v>3.47</v>
      </c>
      <c r="AI166" s="110">
        <v>5.76</v>
      </c>
      <c r="AJ166" s="110">
        <v>1.52</v>
      </c>
      <c r="AK166" s="110">
        <v>0.40400000000000003</v>
      </c>
      <c r="AL166" s="110">
        <v>1.08</v>
      </c>
      <c r="AM166" s="110">
        <v>0.57299999999999995</v>
      </c>
      <c r="AN166" s="110">
        <v>1.45</v>
      </c>
      <c r="AO166" s="110">
        <v>0.84199999999999997</v>
      </c>
      <c r="AP166" s="110">
        <v>1.38</v>
      </c>
      <c r="AQ166" s="110">
        <v>0.371</v>
      </c>
      <c r="AR166" s="110">
        <v>0.876</v>
      </c>
      <c r="AS166" s="116">
        <v>0.47199999999999998</v>
      </c>
      <c r="AT166" s="168">
        <v>43.988</v>
      </c>
      <c r="AU166" s="108"/>
      <c r="AV166" s="107"/>
      <c r="AW166" s="110">
        <v>1.58</v>
      </c>
      <c r="AX166" s="109"/>
      <c r="AY166" s="110">
        <v>1.42</v>
      </c>
      <c r="AZ166" s="110">
        <v>2.16</v>
      </c>
    </row>
    <row r="167" spans="1:53" ht="15.75" x14ac:dyDescent="0.25">
      <c r="A167" s="67">
        <v>203</v>
      </c>
      <c r="B167" s="62" t="s">
        <v>690</v>
      </c>
      <c r="C167" s="96" t="s">
        <v>1225</v>
      </c>
      <c r="D167" s="67" t="s">
        <v>940</v>
      </c>
      <c r="E167" s="102" t="s">
        <v>1254</v>
      </c>
      <c r="F167" s="67" t="s">
        <v>1255</v>
      </c>
      <c r="G167" s="67" t="s">
        <v>1054</v>
      </c>
      <c r="H167" s="32">
        <v>1.1100000000000001</v>
      </c>
      <c r="I167" s="32">
        <v>53.23</v>
      </c>
      <c r="J167" s="32"/>
      <c r="K167" s="32"/>
      <c r="L167" s="32"/>
      <c r="M167" s="146">
        <v>53.23</v>
      </c>
      <c r="N167" s="50"/>
      <c r="O167" s="107"/>
      <c r="P167" s="107"/>
      <c r="Q167" s="107"/>
      <c r="R167" s="110">
        <v>22.6</v>
      </c>
      <c r="S167" s="109"/>
      <c r="T167" s="110">
        <v>46.6</v>
      </c>
      <c r="U167" s="109"/>
      <c r="V167" s="107"/>
      <c r="W167" s="107"/>
      <c r="X167" s="107"/>
      <c r="Y167" s="110">
        <v>62.5</v>
      </c>
      <c r="Z167" s="107"/>
      <c r="AA167" s="107"/>
      <c r="AB167" s="107"/>
      <c r="AC167" s="107"/>
      <c r="AD167" s="107"/>
      <c r="AE167" s="107"/>
      <c r="AF167" s="110">
        <v>41</v>
      </c>
      <c r="AG167" s="110">
        <v>86.2</v>
      </c>
      <c r="AH167" s="110">
        <v>29</v>
      </c>
      <c r="AI167" s="110">
        <v>45</v>
      </c>
      <c r="AJ167" s="110">
        <v>12</v>
      </c>
      <c r="AK167" s="110">
        <v>3.19</v>
      </c>
      <c r="AL167" s="110">
        <v>7.72</v>
      </c>
      <c r="AM167" s="110">
        <v>4.79</v>
      </c>
      <c r="AN167" s="110">
        <v>10.1</v>
      </c>
      <c r="AO167" s="110">
        <v>4.5199999999999996</v>
      </c>
      <c r="AP167" s="110">
        <v>9.32</v>
      </c>
      <c r="AQ167" s="110">
        <v>2.66</v>
      </c>
      <c r="AR167" s="110">
        <v>5.86</v>
      </c>
      <c r="AS167" s="116">
        <v>4.5199999999999996</v>
      </c>
      <c r="AT167" s="168">
        <v>328.37999999999994</v>
      </c>
      <c r="AU167" s="108"/>
      <c r="AV167" s="107"/>
      <c r="AW167" s="110">
        <v>2.93</v>
      </c>
      <c r="AX167" s="109"/>
      <c r="AY167" s="110">
        <v>2.66</v>
      </c>
      <c r="AZ167" s="110">
        <v>10.4</v>
      </c>
    </row>
    <row r="168" spans="1:53" x14ac:dyDescent="0.25">
      <c r="A168" s="67">
        <v>207</v>
      </c>
      <c r="B168" s="62" t="s">
        <v>1137</v>
      </c>
      <c r="C168" s="156" t="s">
        <v>1043</v>
      </c>
      <c r="D168" s="67" t="s">
        <v>940</v>
      </c>
      <c r="E168" s="102" t="s">
        <v>1254</v>
      </c>
      <c r="F168" s="67" t="s">
        <v>1255</v>
      </c>
      <c r="G168" s="67" t="s">
        <v>1050</v>
      </c>
      <c r="H168" s="62">
        <v>10.119999999999999</v>
      </c>
      <c r="I168" s="62">
        <v>94.84</v>
      </c>
      <c r="J168" s="62"/>
      <c r="K168" s="62"/>
      <c r="L168" s="62"/>
      <c r="M168" s="92">
        <v>94.84</v>
      </c>
      <c r="N168" s="25"/>
      <c r="O168" s="149"/>
      <c r="P168" s="149">
        <v>116660</v>
      </c>
      <c r="Q168" s="149"/>
      <c r="R168" s="149">
        <v>35.1</v>
      </c>
      <c r="S168" s="149"/>
      <c r="T168" s="149">
        <v>54.8</v>
      </c>
      <c r="U168" s="149"/>
      <c r="V168" s="149"/>
      <c r="W168" s="149"/>
      <c r="X168" s="149"/>
      <c r="Y168" s="149">
        <v>110</v>
      </c>
      <c r="Z168" s="149"/>
      <c r="AA168" s="149"/>
      <c r="AB168" s="149"/>
      <c r="AC168" s="149"/>
      <c r="AD168" s="149"/>
      <c r="AE168" s="149"/>
      <c r="AF168" s="149">
        <v>114</v>
      </c>
      <c r="AG168" s="149">
        <v>231</v>
      </c>
      <c r="AH168" s="149">
        <v>51.5</v>
      </c>
      <c r="AI168" s="149">
        <v>93.9</v>
      </c>
      <c r="AJ168" s="149">
        <v>38.9</v>
      </c>
      <c r="AK168" s="149">
        <v>4.9800000000000004</v>
      </c>
      <c r="AL168" s="149">
        <v>30.1</v>
      </c>
      <c r="AM168" s="149">
        <v>21.1</v>
      </c>
      <c r="AN168" s="149">
        <v>22.1</v>
      </c>
      <c r="AO168" s="149">
        <v>15.4</v>
      </c>
      <c r="AP168" s="149">
        <v>23.2</v>
      </c>
      <c r="AQ168" s="149">
        <v>11.1</v>
      </c>
      <c r="AR168" s="149">
        <v>13.3</v>
      </c>
      <c r="AS168" s="150">
        <v>4.74</v>
      </c>
      <c r="AT168" s="170">
        <v>785.32</v>
      </c>
      <c r="AU168" s="151"/>
      <c r="AV168" s="149"/>
      <c r="AW168" s="149">
        <v>41.5</v>
      </c>
      <c r="AX168" s="149"/>
      <c r="AY168" s="149">
        <v>24.1</v>
      </c>
      <c r="AZ168" s="149">
        <v>14.4</v>
      </c>
    </row>
    <row r="169" spans="1:53" x14ac:dyDescent="0.25">
      <c r="A169" s="67">
        <v>208</v>
      </c>
      <c r="B169" s="62" t="s">
        <v>1138</v>
      </c>
      <c r="C169" s="156" t="s">
        <v>1044</v>
      </c>
      <c r="D169" s="67" t="s">
        <v>940</v>
      </c>
      <c r="E169" s="102" t="s">
        <v>1254</v>
      </c>
      <c r="F169" s="67" t="s">
        <v>1255</v>
      </c>
      <c r="G169" s="67" t="s">
        <v>1052</v>
      </c>
      <c r="H169" s="62">
        <v>10.99</v>
      </c>
      <c r="I169" s="62">
        <v>92.96</v>
      </c>
      <c r="J169" s="62"/>
      <c r="K169" s="62"/>
      <c r="L169" s="62"/>
      <c r="M169" s="92">
        <v>92.96</v>
      </c>
      <c r="N169" s="25"/>
      <c r="O169" s="149"/>
      <c r="P169" s="149">
        <v>104490</v>
      </c>
      <c r="Q169" s="149"/>
      <c r="R169" s="149">
        <v>28.8</v>
      </c>
      <c r="S169" s="149"/>
      <c r="T169" s="149">
        <v>47.4</v>
      </c>
      <c r="U169" s="149"/>
      <c r="V169" s="149"/>
      <c r="W169" s="149"/>
      <c r="X169" s="149"/>
      <c r="Y169" s="149">
        <v>98.5</v>
      </c>
      <c r="Z169" s="149"/>
      <c r="AA169" s="149"/>
      <c r="AB169" s="149"/>
      <c r="AC169" s="149"/>
      <c r="AD169" s="149"/>
      <c r="AE169" s="149"/>
      <c r="AF169" s="149">
        <v>113</v>
      </c>
      <c r="AG169" s="149">
        <v>234</v>
      </c>
      <c r="AH169" s="149">
        <v>51.1</v>
      </c>
      <c r="AI169" s="149">
        <v>90.2</v>
      </c>
      <c r="AJ169" s="149">
        <v>36.299999999999997</v>
      </c>
      <c r="AK169" s="149">
        <v>4.88</v>
      </c>
      <c r="AL169" s="149">
        <v>29.7</v>
      </c>
      <c r="AM169" s="149">
        <v>20.7</v>
      </c>
      <c r="AN169" s="149">
        <v>20.5</v>
      </c>
      <c r="AO169" s="149">
        <v>15.9</v>
      </c>
      <c r="AP169" s="149">
        <v>22.8</v>
      </c>
      <c r="AQ169" s="149">
        <v>11.2</v>
      </c>
      <c r="AR169" s="149">
        <v>12.1</v>
      </c>
      <c r="AS169" s="150">
        <v>4.6500000000000004</v>
      </c>
      <c r="AT169" s="170">
        <v>765.53000000000009</v>
      </c>
      <c r="AU169" s="151"/>
      <c r="AV169" s="149"/>
      <c r="AW169" s="149">
        <v>30.4</v>
      </c>
      <c r="AX169" s="149"/>
      <c r="AY169" s="149">
        <v>23.9</v>
      </c>
      <c r="AZ169" s="149">
        <v>14.5</v>
      </c>
    </row>
    <row r="170" spans="1:53" x14ac:dyDescent="0.25">
      <c r="A170" s="67">
        <v>209</v>
      </c>
      <c r="B170" s="62" t="s">
        <v>1140</v>
      </c>
      <c r="C170" s="156" t="s">
        <v>1046</v>
      </c>
      <c r="D170" s="67" t="s">
        <v>947</v>
      </c>
      <c r="E170" s="67" t="s">
        <v>1254</v>
      </c>
      <c r="F170" s="67" t="s">
        <v>1256</v>
      </c>
      <c r="G170" s="67" t="s">
        <v>1217</v>
      </c>
      <c r="H170" s="62">
        <v>6</v>
      </c>
      <c r="I170" s="62">
        <v>12.45</v>
      </c>
      <c r="J170" s="62"/>
      <c r="K170" s="62"/>
      <c r="L170" s="62"/>
      <c r="M170" s="92">
        <v>12.45</v>
      </c>
      <c r="N170" s="25"/>
      <c r="O170" s="149"/>
      <c r="P170" s="149">
        <v>16640</v>
      </c>
      <c r="Q170" s="149"/>
      <c r="R170" s="149">
        <v>5.38</v>
      </c>
      <c r="S170" s="149"/>
      <c r="T170" s="149">
        <v>5.01</v>
      </c>
      <c r="U170" s="149"/>
      <c r="V170" s="149"/>
      <c r="W170" s="149"/>
      <c r="X170" s="149"/>
      <c r="Y170" s="149">
        <v>16</v>
      </c>
      <c r="Z170" s="149"/>
      <c r="AA170" s="149"/>
      <c r="AB170" s="149"/>
      <c r="AC170" s="149"/>
      <c r="AD170" s="149"/>
      <c r="AE170" s="149"/>
      <c r="AF170" s="149">
        <v>16.5</v>
      </c>
      <c r="AG170" s="149">
        <v>34.299999999999997</v>
      </c>
      <c r="AH170" s="149">
        <v>6.47</v>
      </c>
      <c r="AI170" s="149">
        <v>12.3</v>
      </c>
      <c r="AJ170" s="149">
        <v>6.04</v>
      </c>
      <c r="AK170" s="149">
        <v>0.65300000000000002</v>
      </c>
      <c r="AL170" s="149">
        <v>4.45</v>
      </c>
      <c r="AM170" s="149">
        <v>2.89</v>
      </c>
      <c r="AN170" s="149">
        <v>3.27</v>
      </c>
      <c r="AO170" s="149">
        <v>1.65</v>
      </c>
      <c r="AP170" s="149">
        <v>3.27</v>
      </c>
      <c r="AQ170" s="149">
        <v>1.43</v>
      </c>
      <c r="AR170" s="149">
        <v>1.87</v>
      </c>
      <c r="AS170" s="150">
        <v>0.622</v>
      </c>
      <c r="AT170" s="170">
        <v>111.71500000000002</v>
      </c>
      <c r="AU170" s="151"/>
      <c r="AV170" s="149"/>
      <c r="AW170" s="149">
        <v>6.72</v>
      </c>
      <c r="AX170" s="149"/>
      <c r="AY170" s="149">
        <v>3.59</v>
      </c>
      <c r="AZ170" s="149">
        <v>1.99</v>
      </c>
    </row>
    <row r="171" spans="1:53" x14ac:dyDescent="0.25">
      <c r="A171" s="67">
        <v>211</v>
      </c>
      <c r="B171" s="62" t="s">
        <v>1141</v>
      </c>
      <c r="C171" s="156" t="s">
        <v>1047</v>
      </c>
      <c r="D171" s="67" t="s">
        <v>947</v>
      </c>
      <c r="E171" s="67" t="s">
        <v>1254</v>
      </c>
      <c r="F171" s="67" t="s">
        <v>1256</v>
      </c>
      <c r="G171" s="67" t="s">
        <v>1217</v>
      </c>
      <c r="H171" s="62">
        <v>10.52</v>
      </c>
      <c r="I171" s="62">
        <v>11.28</v>
      </c>
      <c r="J171" s="62"/>
      <c r="K171" s="62"/>
      <c r="L171" s="62"/>
      <c r="M171" s="92">
        <v>11.28</v>
      </c>
      <c r="N171" s="25"/>
      <c r="O171" s="149"/>
      <c r="P171" s="149">
        <v>12780</v>
      </c>
      <c r="Q171" s="149"/>
      <c r="R171" s="149">
        <v>3.69</v>
      </c>
      <c r="S171" s="149"/>
      <c r="T171" s="149">
        <v>8.1199999999999992</v>
      </c>
      <c r="U171" s="149"/>
      <c r="V171" s="149"/>
      <c r="W171" s="149"/>
      <c r="X171" s="149"/>
      <c r="Y171" s="149">
        <v>12</v>
      </c>
      <c r="Z171" s="149"/>
      <c r="AA171" s="149"/>
      <c r="AB171" s="149"/>
      <c r="AC171" s="149"/>
      <c r="AD171" s="149"/>
      <c r="AE171" s="149"/>
      <c r="AF171" s="149">
        <v>11.7</v>
      </c>
      <c r="AG171" s="149">
        <v>23.9</v>
      </c>
      <c r="AH171" s="149">
        <v>5.5</v>
      </c>
      <c r="AI171" s="149">
        <v>9.19</v>
      </c>
      <c r="AJ171" s="149">
        <v>4.46</v>
      </c>
      <c r="AK171" s="149">
        <v>0.64900000000000002</v>
      </c>
      <c r="AL171" s="149">
        <v>3.55</v>
      </c>
      <c r="AM171" s="149">
        <v>2.23</v>
      </c>
      <c r="AN171" s="149">
        <v>2.4300000000000002</v>
      </c>
      <c r="AO171" s="149">
        <v>1.85</v>
      </c>
      <c r="AP171" s="149">
        <v>2.59</v>
      </c>
      <c r="AQ171" s="149">
        <v>1.27</v>
      </c>
      <c r="AR171" s="149">
        <v>1.41</v>
      </c>
      <c r="AS171" s="150">
        <v>0.56399999999999995</v>
      </c>
      <c r="AT171" s="170">
        <v>83.292999999999978</v>
      </c>
      <c r="AU171" s="151"/>
      <c r="AV171" s="149"/>
      <c r="AW171" s="149">
        <v>7.05</v>
      </c>
      <c r="AX171" s="149"/>
      <c r="AY171" s="149">
        <v>2.31</v>
      </c>
      <c r="AZ171" s="149">
        <v>1.7</v>
      </c>
    </row>
    <row r="172" spans="1:53" x14ac:dyDescent="0.25">
      <c r="A172" s="67">
        <v>213</v>
      </c>
      <c r="B172" s="62" t="s">
        <v>1144</v>
      </c>
      <c r="C172" s="99" t="s">
        <v>1054</v>
      </c>
      <c r="D172" s="67" t="s">
        <v>940</v>
      </c>
      <c r="E172" s="67"/>
      <c r="F172" s="67"/>
      <c r="G172" s="67"/>
      <c r="H172" s="62">
        <v>11.24</v>
      </c>
      <c r="I172" s="62">
        <v>95.67</v>
      </c>
      <c r="J172" s="67"/>
      <c r="K172" s="67"/>
      <c r="L172" s="67"/>
      <c r="M172" s="92">
        <v>95.67</v>
      </c>
      <c r="N172" s="25"/>
      <c r="O172" s="149"/>
      <c r="P172" s="149">
        <v>141720</v>
      </c>
      <c r="Q172" s="149">
        <v>12000</v>
      </c>
      <c r="R172" s="149">
        <v>48.1</v>
      </c>
      <c r="S172" s="149"/>
      <c r="T172" s="149">
        <v>57.2</v>
      </c>
      <c r="U172" s="149"/>
      <c r="V172" s="149"/>
      <c r="W172" s="149"/>
      <c r="X172" s="149"/>
      <c r="Y172" s="149">
        <v>119</v>
      </c>
      <c r="Z172" s="149"/>
      <c r="AA172" s="149"/>
      <c r="AB172" s="149"/>
      <c r="AC172" s="149"/>
      <c r="AD172" s="149"/>
      <c r="AE172" s="149"/>
      <c r="AF172" s="149">
        <v>135</v>
      </c>
      <c r="AG172" s="149">
        <v>291</v>
      </c>
      <c r="AH172" s="149">
        <v>63.6</v>
      </c>
      <c r="AI172" s="149">
        <v>116</v>
      </c>
      <c r="AJ172" s="149">
        <v>32.299999999999997</v>
      </c>
      <c r="AK172" s="149">
        <v>4.3099999999999996</v>
      </c>
      <c r="AL172" s="149">
        <v>28</v>
      </c>
      <c r="AM172" s="149">
        <v>7.89</v>
      </c>
      <c r="AN172" s="149">
        <v>23</v>
      </c>
      <c r="AO172" s="149">
        <v>4.78</v>
      </c>
      <c r="AP172" s="149">
        <v>13.4</v>
      </c>
      <c r="AQ172" s="149">
        <v>2.39</v>
      </c>
      <c r="AR172" s="149">
        <v>14.6</v>
      </c>
      <c r="AS172" s="150">
        <v>4.78</v>
      </c>
      <c r="AT172" s="170">
        <v>860.04999999999984</v>
      </c>
      <c r="AU172" s="151"/>
      <c r="AV172" s="149"/>
      <c r="AW172" s="149">
        <v>53.3</v>
      </c>
      <c r="AX172" s="149"/>
      <c r="AY172" s="149">
        <v>53.1</v>
      </c>
      <c r="AZ172" s="149">
        <v>6.28</v>
      </c>
    </row>
    <row r="173" spans="1:53" x14ac:dyDescent="0.25">
      <c r="A173" s="67">
        <v>214</v>
      </c>
      <c r="B173" s="62" t="s">
        <v>1131</v>
      </c>
      <c r="C173" s="158" t="s">
        <v>1086</v>
      </c>
      <c r="D173" s="79" t="s">
        <v>947</v>
      </c>
      <c r="E173" s="79" t="s">
        <v>1254</v>
      </c>
      <c r="F173" s="79" t="s">
        <v>1256</v>
      </c>
      <c r="G173" s="79" t="s">
        <v>1217</v>
      </c>
      <c r="H173" s="62">
        <v>3.89</v>
      </c>
      <c r="I173" s="62">
        <v>11.23</v>
      </c>
      <c r="J173" s="62"/>
      <c r="K173" s="62"/>
      <c r="L173" s="62"/>
      <c r="M173" s="92">
        <v>11.23</v>
      </c>
      <c r="N173" s="25"/>
      <c r="O173" s="149"/>
      <c r="P173" s="149">
        <v>13650</v>
      </c>
      <c r="Q173" s="149"/>
      <c r="R173" s="149">
        <v>4.41</v>
      </c>
      <c r="S173" s="149"/>
      <c r="T173" s="149">
        <v>8.08</v>
      </c>
      <c r="U173" s="149"/>
      <c r="V173" s="149"/>
      <c r="W173" s="149"/>
      <c r="X173" s="149"/>
      <c r="Y173" s="149">
        <v>9.74</v>
      </c>
      <c r="Z173" s="149"/>
      <c r="AA173" s="149"/>
      <c r="AB173" s="149"/>
      <c r="AC173" s="149"/>
      <c r="AD173" s="149"/>
      <c r="AE173" s="149"/>
      <c r="AF173" s="149">
        <v>12.2</v>
      </c>
      <c r="AG173" s="149">
        <v>22</v>
      </c>
      <c r="AH173" s="149">
        <v>5.14</v>
      </c>
      <c r="AI173" s="149">
        <v>9.57</v>
      </c>
      <c r="AJ173" s="149">
        <v>3.37</v>
      </c>
      <c r="AK173" s="149">
        <v>0.56100000000000005</v>
      </c>
      <c r="AL173" s="149">
        <v>2.72</v>
      </c>
      <c r="AM173" s="149">
        <v>1.8</v>
      </c>
      <c r="AN173" s="149">
        <v>1.91</v>
      </c>
      <c r="AO173" s="149">
        <v>1.47</v>
      </c>
      <c r="AP173" s="149">
        <v>2.2200000000000002</v>
      </c>
      <c r="AQ173" s="149">
        <v>1.1200000000000001</v>
      </c>
      <c r="AR173" s="149">
        <v>1.18</v>
      </c>
      <c r="AS173" s="150">
        <v>0.58899999999999997</v>
      </c>
      <c r="AT173" s="170">
        <v>75.59</v>
      </c>
      <c r="AU173" s="151"/>
      <c r="AV173" s="149"/>
      <c r="AW173" s="149">
        <v>5.1100000000000003</v>
      </c>
      <c r="AX173" s="149"/>
      <c r="AY173" s="149">
        <v>2.4</v>
      </c>
      <c r="AZ173" s="149">
        <v>1.5</v>
      </c>
    </row>
    <row r="174" spans="1:53" x14ac:dyDescent="0.25">
      <c r="A174" s="67">
        <v>215</v>
      </c>
      <c r="B174" s="62" t="s">
        <v>1132</v>
      </c>
      <c r="C174" s="158" t="s">
        <v>1087</v>
      </c>
      <c r="D174" s="79" t="s">
        <v>940</v>
      </c>
      <c r="E174" s="102" t="s">
        <v>1254</v>
      </c>
      <c r="F174" s="79" t="s">
        <v>1255</v>
      </c>
      <c r="G174" s="79" t="s">
        <v>1050</v>
      </c>
      <c r="H174" s="62">
        <v>1.54</v>
      </c>
      <c r="I174" s="62">
        <v>87.35</v>
      </c>
      <c r="J174" s="62"/>
      <c r="K174" s="62"/>
      <c r="L174" s="62"/>
      <c r="M174" s="92">
        <v>87.35</v>
      </c>
      <c r="N174" s="25"/>
      <c r="O174" s="149"/>
      <c r="P174" s="149">
        <v>94950</v>
      </c>
      <c r="Q174" s="149"/>
      <c r="R174" s="149">
        <v>23.1</v>
      </c>
      <c r="S174" s="149"/>
      <c r="T174" s="149">
        <v>33.6</v>
      </c>
      <c r="U174" s="149"/>
      <c r="V174" s="149"/>
      <c r="W174" s="149"/>
      <c r="X174" s="149"/>
      <c r="Y174" s="149">
        <v>52.4</v>
      </c>
      <c r="Z174" s="149"/>
      <c r="AA174" s="149"/>
      <c r="AB174" s="149"/>
      <c r="AC174" s="149"/>
      <c r="AD174" s="149"/>
      <c r="AE174" s="149"/>
      <c r="AF174" s="149">
        <v>62.9</v>
      </c>
      <c r="AG174" s="149">
        <v>123</v>
      </c>
      <c r="AH174" s="149">
        <v>34.5</v>
      </c>
      <c r="AI174" s="149">
        <v>60.7</v>
      </c>
      <c r="AJ174" s="149">
        <v>9.61</v>
      </c>
      <c r="AK174" s="149">
        <v>4.37</v>
      </c>
      <c r="AL174" s="149">
        <v>14.8</v>
      </c>
      <c r="AM174" s="149">
        <v>13.8</v>
      </c>
      <c r="AN174" s="149">
        <v>11.4</v>
      </c>
      <c r="AO174" s="149">
        <v>13.7</v>
      </c>
      <c r="AP174" s="149">
        <v>14.8</v>
      </c>
      <c r="AQ174" s="149">
        <v>8.73</v>
      </c>
      <c r="AR174" s="149">
        <v>7.21</v>
      </c>
      <c r="AS174" s="150">
        <v>4.37</v>
      </c>
      <c r="AT174" s="170">
        <v>436.29</v>
      </c>
      <c r="AU174" s="151"/>
      <c r="AV174" s="149"/>
      <c r="AW174" s="149">
        <v>24.9</v>
      </c>
      <c r="AX174" s="149"/>
      <c r="AY174" s="149">
        <v>16.7</v>
      </c>
      <c r="AZ174" s="149">
        <v>10</v>
      </c>
      <c r="BA174" s="61"/>
    </row>
    <row r="175" spans="1:53" x14ac:dyDescent="0.25">
      <c r="A175" s="67">
        <v>216</v>
      </c>
      <c r="B175" s="62" t="s">
        <v>1133</v>
      </c>
      <c r="C175" s="158" t="s">
        <v>1088</v>
      </c>
      <c r="D175" s="79" t="s">
        <v>940</v>
      </c>
      <c r="E175" s="102" t="s">
        <v>1254</v>
      </c>
      <c r="F175" s="79" t="s">
        <v>1255</v>
      </c>
      <c r="G175" s="79" t="s">
        <v>1050</v>
      </c>
      <c r="H175" s="62">
        <v>1.77</v>
      </c>
      <c r="I175" s="62">
        <v>90.36</v>
      </c>
      <c r="J175" s="62"/>
      <c r="K175" s="62"/>
      <c r="L175" s="62"/>
      <c r="M175" s="92">
        <v>90.36</v>
      </c>
      <c r="N175" s="25"/>
      <c r="O175" s="149"/>
      <c r="P175" s="149">
        <v>103030</v>
      </c>
      <c r="Q175" s="149"/>
      <c r="R175" s="149">
        <v>31.2</v>
      </c>
      <c r="S175" s="149"/>
      <c r="T175" s="149">
        <v>49.5</v>
      </c>
      <c r="U175" s="149"/>
      <c r="V175" s="149"/>
      <c r="W175" s="149"/>
      <c r="X175" s="149"/>
      <c r="Y175" s="149">
        <v>69.099999999999994</v>
      </c>
      <c r="Z175" s="149"/>
      <c r="AA175" s="149"/>
      <c r="AB175" s="149"/>
      <c r="AC175" s="149"/>
      <c r="AD175" s="149"/>
      <c r="AE175" s="149"/>
      <c r="AF175" s="149">
        <v>69.599999999999994</v>
      </c>
      <c r="AG175" s="149">
        <v>140</v>
      </c>
      <c r="AH175" s="149">
        <v>39.5</v>
      </c>
      <c r="AI175" s="149">
        <v>67.099999999999994</v>
      </c>
      <c r="AJ175" s="149">
        <v>14.7</v>
      </c>
      <c r="AK175" s="149">
        <v>4.5199999999999996</v>
      </c>
      <c r="AL175" s="149">
        <v>18.8</v>
      </c>
      <c r="AM175" s="149">
        <v>15.4</v>
      </c>
      <c r="AN175" s="149">
        <v>14.2</v>
      </c>
      <c r="AO175" s="149">
        <v>15.1</v>
      </c>
      <c r="AP175" s="149">
        <v>17.399999999999999</v>
      </c>
      <c r="AQ175" s="149">
        <v>9.7100000000000009</v>
      </c>
      <c r="AR175" s="149">
        <v>8.81</v>
      </c>
      <c r="AS175" s="150">
        <v>4.5199999999999996</v>
      </c>
      <c r="AT175" s="170">
        <v>508.45999999999987</v>
      </c>
      <c r="AU175" s="151"/>
      <c r="AV175" s="149"/>
      <c r="AW175" s="149">
        <v>31.6</v>
      </c>
      <c r="AX175" s="149"/>
      <c r="AY175" s="149">
        <v>18</v>
      </c>
      <c r="AZ175" s="149">
        <v>11.4</v>
      </c>
      <c r="BA175" s="61"/>
    </row>
    <row r="176" spans="1:53" x14ac:dyDescent="0.25">
      <c r="A176" s="67">
        <v>217</v>
      </c>
      <c r="B176" s="62" t="s">
        <v>1134</v>
      </c>
      <c r="C176" s="158" t="s">
        <v>1089</v>
      </c>
      <c r="D176" s="79" t="s">
        <v>940</v>
      </c>
      <c r="E176" s="102" t="s">
        <v>1254</v>
      </c>
      <c r="F176" s="79" t="s">
        <v>1255</v>
      </c>
      <c r="G176" s="79" t="s">
        <v>1050</v>
      </c>
      <c r="H176" s="62">
        <v>1.81</v>
      </c>
      <c r="I176" s="62">
        <v>93</v>
      </c>
      <c r="J176" s="62"/>
      <c r="K176" s="62"/>
      <c r="L176" s="62"/>
      <c r="M176" s="92">
        <v>93</v>
      </c>
      <c r="N176" s="25"/>
      <c r="O176" s="149"/>
      <c r="P176" s="149">
        <v>111710</v>
      </c>
      <c r="Q176" s="149"/>
      <c r="R176" s="149">
        <v>40.5</v>
      </c>
      <c r="S176" s="149"/>
      <c r="T176" s="149">
        <v>84.2</v>
      </c>
      <c r="U176" s="149"/>
      <c r="V176" s="149"/>
      <c r="W176" s="149"/>
      <c r="X176" s="149"/>
      <c r="Y176" s="149">
        <v>93.5</v>
      </c>
      <c r="Z176" s="149"/>
      <c r="AA176" s="149"/>
      <c r="AB176" s="149"/>
      <c r="AC176" s="149"/>
      <c r="AD176" s="149"/>
      <c r="AE176" s="149"/>
      <c r="AF176" s="149">
        <v>82.5</v>
      </c>
      <c r="AG176" s="149">
        <v>166</v>
      </c>
      <c r="AH176" s="149">
        <v>46</v>
      </c>
      <c r="AI176" s="149">
        <v>76.7</v>
      </c>
      <c r="AJ176" s="149">
        <v>25.3</v>
      </c>
      <c r="AK176" s="149">
        <v>5.35</v>
      </c>
      <c r="AL176" s="149">
        <v>25.6</v>
      </c>
      <c r="AM176" s="149">
        <v>17.899999999999999</v>
      </c>
      <c r="AN176" s="149">
        <v>19.100000000000001</v>
      </c>
      <c r="AO176" s="149">
        <v>18</v>
      </c>
      <c r="AP176" s="149">
        <v>21.2</v>
      </c>
      <c r="AQ176" s="149">
        <v>10.9</v>
      </c>
      <c r="AR176" s="149">
        <v>11.4</v>
      </c>
      <c r="AS176" s="150">
        <v>4.6500000000000004</v>
      </c>
      <c r="AT176" s="170">
        <v>624.1</v>
      </c>
      <c r="AU176" s="151"/>
      <c r="AV176" s="149"/>
      <c r="AW176" s="149">
        <v>49.3</v>
      </c>
      <c r="AX176" s="149"/>
      <c r="AY176" s="149">
        <v>20</v>
      </c>
      <c r="AZ176" s="149">
        <v>14.5</v>
      </c>
      <c r="BA176" s="61"/>
    </row>
    <row r="177" spans="1:53" x14ac:dyDescent="0.25">
      <c r="A177" s="67">
        <v>218</v>
      </c>
      <c r="B177" s="62" t="s">
        <v>1135</v>
      </c>
      <c r="C177" s="158" t="s">
        <v>1090</v>
      </c>
      <c r="D177" s="79" t="s">
        <v>940</v>
      </c>
      <c r="E177" s="102" t="s">
        <v>1254</v>
      </c>
      <c r="F177" s="79" t="s">
        <v>1255</v>
      </c>
      <c r="G177" s="79" t="s">
        <v>1050</v>
      </c>
      <c r="H177" s="62">
        <v>2.88</v>
      </c>
      <c r="I177" s="62">
        <v>94.8</v>
      </c>
      <c r="J177" s="62"/>
      <c r="K177" s="62"/>
      <c r="L177" s="62"/>
      <c r="M177" s="92">
        <v>94.8</v>
      </c>
      <c r="N177" s="25"/>
      <c r="O177" s="149"/>
      <c r="P177" s="149">
        <v>92330</v>
      </c>
      <c r="Q177" s="149"/>
      <c r="R177" s="149">
        <v>26.1</v>
      </c>
      <c r="S177" s="149"/>
      <c r="T177" s="149">
        <v>48.6</v>
      </c>
      <c r="U177" s="149"/>
      <c r="V177" s="149"/>
      <c r="W177" s="149"/>
      <c r="X177" s="149"/>
      <c r="Y177" s="149">
        <v>71.599999999999994</v>
      </c>
      <c r="Z177" s="149"/>
      <c r="AA177" s="149"/>
      <c r="AB177" s="149"/>
      <c r="AC177" s="149"/>
      <c r="AD177" s="149"/>
      <c r="AE177" s="149"/>
      <c r="AF177" s="149">
        <v>79.2</v>
      </c>
      <c r="AG177" s="149">
        <v>149</v>
      </c>
      <c r="AH177" s="149">
        <v>46.7</v>
      </c>
      <c r="AI177" s="149">
        <v>86.3</v>
      </c>
      <c r="AJ177" s="149">
        <v>36.299999999999997</v>
      </c>
      <c r="AK177" s="149">
        <v>4.74</v>
      </c>
      <c r="AL177" s="149">
        <v>21.6</v>
      </c>
      <c r="AM177" s="149">
        <v>17.3</v>
      </c>
      <c r="AN177" s="149">
        <v>15.4</v>
      </c>
      <c r="AO177" s="149">
        <v>14.9</v>
      </c>
      <c r="AP177" s="149">
        <v>18.7</v>
      </c>
      <c r="AQ177" s="149">
        <v>10.4</v>
      </c>
      <c r="AR177" s="149">
        <v>9.48</v>
      </c>
      <c r="AS177" s="150">
        <v>4.74</v>
      </c>
      <c r="AT177" s="170">
        <v>586.36</v>
      </c>
      <c r="AU177" s="151"/>
      <c r="AV177" s="149"/>
      <c r="AW177" s="149">
        <v>31.8</v>
      </c>
      <c r="AX177" s="149"/>
      <c r="AY177" s="149">
        <v>30.2</v>
      </c>
      <c r="AZ177" s="149">
        <v>14.8</v>
      </c>
      <c r="BA177" s="61"/>
    </row>
    <row r="178" spans="1:53" x14ac:dyDescent="0.25">
      <c r="A178" s="67">
        <v>219</v>
      </c>
      <c r="B178" s="62" t="s">
        <v>1145</v>
      </c>
      <c r="C178" s="99" t="s">
        <v>1054</v>
      </c>
      <c r="D178" s="79" t="s">
        <v>940</v>
      </c>
      <c r="E178" s="79"/>
      <c r="F178" s="79"/>
      <c r="G178" s="79"/>
      <c r="H178" s="62">
        <v>0.72</v>
      </c>
      <c r="I178" s="62">
        <v>97.56</v>
      </c>
      <c r="J178" s="67"/>
      <c r="K178" s="67"/>
      <c r="L178" s="67"/>
      <c r="M178" s="92">
        <v>97.56</v>
      </c>
      <c r="N178" s="25"/>
      <c r="O178" s="149"/>
      <c r="P178" s="149">
        <v>89830</v>
      </c>
      <c r="Q178" s="149">
        <v>111150</v>
      </c>
      <c r="R178" s="149">
        <v>22.9</v>
      </c>
      <c r="S178" s="149"/>
      <c r="T178" s="149">
        <v>35.9</v>
      </c>
      <c r="U178" s="149"/>
      <c r="V178" s="149"/>
      <c r="W178" s="149"/>
      <c r="X178" s="149"/>
      <c r="Y178" s="149">
        <v>70.7</v>
      </c>
      <c r="Z178" s="149"/>
      <c r="AA178" s="149"/>
      <c r="AB178" s="149"/>
      <c r="AC178" s="149"/>
      <c r="AD178" s="149"/>
      <c r="AE178" s="149"/>
      <c r="AF178" s="149">
        <v>87.6</v>
      </c>
      <c r="AG178" s="149">
        <v>185</v>
      </c>
      <c r="AH178" s="149">
        <v>36.6</v>
      </c>
      <c r="AI178" s="149">
        <v>67.599999999999994</v>
      </c>
      <c r="AJ178" s="149">
        <v>20.7</v>
      </c>
      <c r="AK178" s="149">
        <v>2.2000000000000002</v>
      </c>
      <c r="AL178" s="149">
        <v>16.100000000000001</v>
      </c>
      <c r="AM178" s="149">
        <v>4.88</v>
      </c>
      <c r="AN178" s="149">
        <v>12.4</v>
      </c>
      <c r="AO178" s="149">
        <v>4.88</v>
      </c>
      <c r="AP178" s="149">
        <v>7.56</v>
      </c>
      <c r="AQ178" s="149">
        <v>2.44</v>
      </c>
      <c r="AR178" s="149">
        <v>7.81</v>
      </c>
      <c r="AS178" s="150">
        <v>4.88</v>
      </c>
      <c r="AT178" s="170">
        <v>531.34999999999991</v>
      </c>
      <c r="AU178" s="151"/>
      <c r="AV178" s="149"/>
      <c r="AW178" s="149">
        <v>42.7</v>
      </c>
      <c r="AX178" s="149"/>
      <c r="AY178" s="149">
        <v>32</v>
      </c>
      <c r="AZ178" s="149">
        <v>6.15</v>
      </c>
      <c r="BA178" s="61"/>
    </row>
    <row r="179" spans="1:53" x14ac:dyDescent="0.25">
      <c r="A179" s="67">
        <v>220</v>
      </c>
      <c r="B179" s="62" t="s">
        <v>1139</v>
      </c>
      <c r="C179" s="99" t="s">
        <v>1045</v>
      </c>
      <c r="D179" s="79" t="s">
        <v>943</v>
      </c>
      <c r="E179" s="79" t="s">
        <v>1254</v>
      </c>
      <c r="F179" s="79" t="s">
        <v>1255</v>
      </c>
      <c r="G179" s="79" t="s">
        <v>1054</v>
      </c>
      <c r="H179" s="62">
        <v>21.34</v>
      </c>
      <c r="I179" s="62">
        <v>93.98</v>
      </c>
      <c r="J179" s="62"/>
      <c r="K179" s="62"/>
      <c r="L179" s="62"/>
      <c r="M179" s="92">
        <v>93.98</v>
      </c>
      <c r="N179" s="25"/>
      <c r="O179" s="149"/>
      <c r="P179" s="149">
        <v>99570</v>
      </c>
      <c r="Q179" s="149"/>
      <c r="R179" s="149">
        <v>28.7</v>
      </c>
      <c r="S179" s="149"/>
      <c r="T179" s="149">
        <v>60.4</v>
      </c>
      <c r="U179" s="149"/>
      <c r="V179" s="149"/>
      <c r="W179" s="149"/>
      <c r="X179" s="149"/>
      <c r="Y179" s="149">
        <v>75.2</v>
      </c>
      <c r="Z179" s="149"/>
      <c r="AA179" s="149"/>
      <c r="AB179" s="149"/>
      <c r="AC179" s="149"/>
      <c r="AD179" s="149"/>
      <c r="AE179" s="149"/>
      <c r="AF179" s="149">
        <v>73.8</v>
      </c>
      <c r="AG179" s="149">
        <v>145</v>
      </c>
      <c r="AH179" s="149">
        <v>37.4</v>
      </c>
      <c r="AI179" s="149">
        <v>65.099999999999994</v>
      </c>
      <c r="AJ179" s="149">
        <v>30.8</v>
      </c>
      <c r="AK179" s="149">
        <v>4.7</v>
      </c>
      <c r="AL179" s="149">
        <v>22.3</v>
      </c>
      <c r="AM179" s="149">
        <v>16.7</v>
      </c>
      <c r="AN179" s="149">
        <v>15.5</v>
      </c>
      <c r="AO179" s="149">
        <v>15.9</v>
      </c>
      <c r="AP179" s="149">
        <v>19</v>
      </c>
      <c r="AQ179" s="149">
        <v>10.1</v>
      </c>
      <c r="AR179" s="149">
        <v>9.6300000000000008</v>
      </c>
      <c r="AS179" s="150">
        <v>4.7</v>
      </c>
      <c r="AT179" s="170">
        <v>545.83000000000004</v>
      </c>
      <c r="AU179" s="151"/>
      <c r="AV179" s="149"/>
      <c r="AW179" s="149">
        <v>36.4</v>
      </c>
      <c r="AX179" s="149"/>
      <c r="AY179" s="149">
        <v>18.100000000000001</v>
      </c>
      <c r="AZ179" s="149">
        <v>11.7</v>
      </c>
      <c r="BA179" s="61"/>
    </row>
    <row r="180" spans="1:53" x14ac:dyDescent="0.25">
      <c r="A180" s="67">
        <v>221</v>
      </c>
      <c r="B180" s="62" t="s">
        <v>1136</v>
      </c>
      <c r="C180" s="99" t="s">
        <v>1091</v>
      </c>
      <c r="D180" s="79" t="s">
        <v>943</v>
      </c>
      <c r="E180" s="79" t="s">
        <v>1254</v>
      </c>
      <c r="F180" s="79" t="s">
        <v>1255</v>
      </c>
      <c r="G180" s="79" t="s">
        <v>1050</v>
      </c>
      <c r="H180" s="62">
        <v>11.44</v>
      </c>
      <c r="I180" s="62">
        <v>94.57</v>
      </c>
      <c r="J180" s="62"/>
      <c r="K180" s="62"/>
      <c r="L180" s="62"/>
      <c r="M180" s="92">
        <v>94.57</v>
      </c>
      <c r="N180" s="25"/>
      <c r="O180" s="149"/>
      <c r="P180" s="149">
        <v>57760</v>
      </c>
      <c r="Q180" s="149"/>
      <c r="R180" s="149">
        <v>16.8</v>
      </c>
      <c r="S180" s="149"/>
      <c r="T180" s="149">
        <v>31.2</v>
      </c>
      <c r="U180" s="149"/>
      <c r="V180" s="149"/>
      <c r="W180" s="149"/>
      <c r="X180" s="149"/>
      <c r="Y180" s="149">
        <v>49.7</v>
      </c>
      <c r="Z180" s="149"/>
      <c r="AA180" s="149"/>
      <c r="AB180" s="149"/>
      <c r="AC180" s="149"/>
      <c r="AD180" s="149"/>
      <c r="AE180" s="149"/>
      <c r="AF180" s="149">
        <v>49.9</v>
      </c>
      <c r="AG180" s="149">
        <v>101</v>
      </c>
      <c r="AH180" s="149">
        <v>31.9</v>
      </c>
      <c r="AI180" s="149">
        <v>64.099999999999994</v>
      </c>
      <c r="AJ180" s="149">
        <v>22.9</v>
      </c>
      <c r="AK180" s="149">
        <v>4.7300000000000004</v>
      </c>
      <c r="AL180" s="149">
        <v>17.3</v>
      </c>
      <c r="AM180" s="149">
        <v>15.1</v>
      </c>
      <c r="AN180" s="149">
        <v>11.3</v>
      </c>
      <c r="AO180" s="149">
        <v>11.6</v>
      </c>
      <c r="AP180" s="149">
        <v>16.100000000000001</v>
      </c>
      <c r="AQ180" s="149">
        <v>8.98</v>
      </c>
      <c r="AR180" s="149">
        <v>7.57</v>
      </c>
      <c r="AS180" s="150">
        <v>4.97</v>
      </c>
      <c r="AT180" s="170">
        <v>417.15000000000015</v>
      </c>
      <c r="AU180" s="151"/>
      <c r="AV180" s="149"/>
      <c r="AW180" s="149">
        <v>31.9</v>
      </c>
      <c r="AX180" s="149"/>
      <c r="AY180" s="149">
        <v>22.1</v>
      </c>
      <c r="AZ180" s="149">
        <v>10.8</v>
      </c>
      <c r="BA180" s="61"/>
    </row>
    <row r="181" spans="1:53" ht="15.75" x14ac:dyDescent="0.25">
      <c r="A181" s="67">
        <v>222</v>
      </c>
      <c r="B181" s="62" t="s">
        <v>642</v>
      </c>
      <c r="C181" s="96" t="s">
        <v>536</v>
      </c>
      <c r="D181" s="79" t="s">
        <v>943</v>
      </c>
      <c r="E181" s="79" t="s">
        <v>1254</v>
      </c>
      <c r="F181" s="79" t="s">
        <v>1255</v>
      </c>
      <c r="G181" s="79" t="s">
        <v>1050</v>
      </c>
      <c r="H181" s="32">
        <v>18.260000000000002</v>
      </c>
      <c r="I181" s="32">
        <v>83.03</v>
      </c>
      <c r="J181" s="32"/>
      <c r="K181" s="32"/>
      <c r="L181" s="32"/>
      <c r="M181" s="146">
        <v>83.03</v>
      </c>
      <c r="N181" s="50"/>
      <c r="O181" s="107"/>
      <c r="P181" s="107"/>
      <c r="Q181" s="107"/>
      <c r="R181" s="110">
        <v>23.2</v>
      </c>
      <c r="S181" s="109"/>
      <c r="T181" s="110">
        <v>41</v>
      </c>
      <c r="U181" s="109"/>
      <c r="V181" s="107"/>
      <c r="W181" s="107"/>
      <c r="X181" s="107"/>
      <c r="Y181" s="107">
        <v>55.6</v>
      </c>
      <c r="Z181" s="107"/>
      <c r="AA181" s="107"/>
      <c r="AB181" s="107"/>
      <c r="AC181" s="107"/>
      <c r="AD181" s="107"/>
      <c r="AE181" s="107"/>
      <c r="AF181" s="110">
        <v>70.2</v>
      </c>
      <c r="AG181" s="110">
        <v>125</v>
      </c>
      <c r="AH181" s="110">
        <v>48.6</v>
      </c>
      <c r="AI181" s="110">
        <v>68.099999999999994</v>
      </c>
      <c r="AJ181" s="110">
        <v>7.06</v>
      </c>
      <c r="AK181" s="110">
        <v>2.4900000000000002</v>
      </c>
      <c r="AL181" s="110">
        <v>29.1</v>
      </c>
      <c r="AM181" s="110">
        <v>24.9</v>
      </c>
      <c r="AN181" s="110">
        <v>7.47</v>
      </c>
      <c r="AO181" s="110">
        <v>2.08</v>
      </c>
      <c r="AP181" s="110">
        <v>5.81</v>
      </c>
      <c r="AQ181" s="110">
        <v>3.74</v>
      </c>
      <c r="AR181" s="110">
        <v>5.81</v>
      </c>
      <c r="AS181" s="116">
        <v>5.4</v>
      </c>
      <c r="AT181" s="168">
        <v>461.36</v>
      </c>
      <c r="AU181" s="108"/>
      <c r="AV181" s="107"/>
      <c r="AW181" s="110">
        <v>29.9</v>
      </c>
      <c r="AX181" s="109"/>
      <c r="AY181" s="110">
        <v>36.9</v>
      </c>
      <c r="AZ181" s="110">
        <v>4.1500000000000004</v>
      </c>
      <c r="BA181" s="61"/>
    </row>
    <row r="182" spans="1:53" ht="15.75" x14ac:dyDescent="0.25">
      <c r="A182" s="67">
        <v>223</v>
      </c>
      <c r="B182" s="62" t="s">
        <v>643</v>
      </c>
      <c r="C182" s="96" t="s">
        <v>537</v>
      </c>
      <c r="D182" s="79" t="s">
        <v>943</v>
      </c>
      <c r="E182" s="79" t="s">
        <v>1254</v>
      </c>
      <c r="F182" s="79" t="s">
        <v>1255</v>
      </c>
      <c r="G182" s="79" t="s">
        <v>1050</v>
      </c>
      <c r="H182" s="32">
        <v>27.93</v>
      </c>
      <c r="I182" s="32">
        <v>79.010000000000005</v>
      </c>
      <c r="J182" s="32"/>
      <c r="K182" s="32"/>
      <c r="L182" s="32"/>
      <c r="M182" s="146">
        <v>79.010000000000005</v>
      </c>
      <c r="N182" s="50"/>
      <c r="O182" s="107"/>
      <c r="P182" s="107"/>
      <c r="Q182" s="107"/>
      <c r="R182" s="110">
        <v>36.299999999999997</v>
      </c>
      <c r="S182" s="109"/>
      <c r="T182" s="110">
        <v>65.400000000000006</v>
      </c>
      <c r="U182" s="109"/>
      <c r="V182" s="107"/>
      <c r="W182" s="107"/>
      <c r="X182" s="107"/>
      <c r="Y182" s="107">
        <v>89.7</v>
      </c>
      <c r="Z182" s="107"/>
      <c r="AA182" s="107"/>
      <c r="AB182" s="107"/>
      <c r="AC182" s="107"/>
      <c r="AD182" s="107"/>
      <c r="AE182" s="107"/>
      <c r="AF182" s="110">
        <v>92.4</v>
      </c>
      <c r="AG182" s="110">
        <v>171</v>
      </c>
      <c r="AH182" s="110">
        <v>58.9</v>
      </c>
      <c r="AI182" s="110">
        <v>82.6</v>
      </c>
      <c r="AJ182" s="110">
        <v>16.600000000000001</v>
      </c>
      <c r="AK182" s="110">
        <v>5.93</v>
      </c>
      <c r="AL182" s="110">
        <v>96</v>
      </c>
      <c r="AM182" s="110">
        <v>24.1</v>
      </c>
      <c r="AN182" s="110">
        <v>14.6</v>
      </c>
      <c r="AO182" s="110">
        <v>5.93</v>
      </c>
      <c r="AP182" s="110">
        <v>13.4</v>
      </c>
      <c r="AQ182" s="110">
        <v>6.72</v>
      </c>
      <c r="AR182" s="110">
        <v>8.69</v>
      </c>
      <c r="AS182" s="116">
        <v>7.11</v>
      </c>
      <c r="AT182" s="168">
        <v>693.68000000000018</v>
      </c>
      <c r="AU182" s="108"/>
      <c r="AV182" s="107"/>
      <c r="AW182" s="110">
        <v>18.2</v>
      </c>
      <c r="AX182" s="109"/>
      <c r="AY182" s="110">
        <v>39.1</v>
      </c>
      <c r="AZ182" s="110">
        <v>46.6</v>
      </c>
      <c r="BA182" s="61"/>
    </row>
    <row r="183" spans="1:53" ht="15.75" x14ac:dyDescent="0.25">
      <c r="A183" s="67">
        <v>224</v>
      </c>
      <c r="B183" s="62" t="s">
        <v>644</v>
      </c>
      <c r="C183" s="96" t="s">
        <v>538</v>
      </c>
      <c r="D183" s="79" t="s">
        <v>940</v>
      </c>
      <c r="E183" s="102" t="s">
        <v>1254</v>
      </c>
      <c r="F183" s="79" t="s">
        <v>1255</v>
      </c>
      <c r="G183" s="79" t="s">
        <v>1050</v>
      </c>
      <c r="H183" s="32">
        <v>0.2</v>
      </c>
      <c r="I183" s="32">
        <v>89.83</v>
      </c>
      <c r="J183" s="32"/>
      <c r="K183" s="32"/>
      <c r="L183" s="32"/>
      <c r="M183" s="146">
        <v>89.83</v>
      </c>
      <c r="N183" s="50"/>
      <c r="O183" s="107"/>
      <c r="P183" s="107"/>
      <c r="Q183" s="107"/>
      <c r="R183" s="110">
        <v>7.19</v>
      </c>
      <c r="S183" s="109"/>
      <c r="T183" s="110">
        <v>16.8</v>
      </c>
      <c r="U183" s="109"/>
      <c r="V183" s="107"/>
      <c r="W183" s="107"/>
      <c r="X183" s="107"/>
      <c r="Y183" s="107">
        <v>15.7</v>
      </c>
      <c r="Z183" s="107"/>
      <c r="AA183" s="107"/>
      <c r="AB183" s="107"/>
      <c r="AC183" s="107"/>
      <c r="AD183" s="107"/>
      <c r="AE183" s="107"/>
      <c r="AF183" s="110">
        <v>20.2</v>
      </c>
      <c r="AG183" s="110">
        <v>29.2</v>
      </c>
      <c r="AH183" s="110">
        <v>11.2</v>
      </c>
      <c r="AI183" s="110">
        <v>39.1</v>
      </c>
      <c r="AJ183" s="110">
        <v>2.25</v>
      </c>
      <c r="AK183" s="110">
        <v>3.14</v>
      </c>
      <c r="AL183" s="110">
        <v>9.8800000000000008</v>
      </c>
      <c r="AM183" s="110">
        <v>7.64</v>
      </c>
      <c r="AN183" s="110">
        <v>1.35</v>
      </c>
      <c r="AO183" s="110">
        <v>2.25</v>
      </c>
      <c r="AP183" s="110">
        <v>2.25</v>
      </c>
      <c r="AQ183" s="110">
        <v>2.25</v>
      </c>
      <c r="AR183" s="110">
        <v>3.59</v>
      </c>
      <c r="AS183" s="116">
        <v>5.39</v>
      </c>
      <c r="AT183" s="168">
        <v>155.38999999999996</v>
      </c>
      <c r="AU183" s="108"/>
      <c r="AV183" s="107"/>
      <c r="AW183" s="110">
        <v>6.29</v>
      </c>
      <c r="AX183" s="109"/>
      <c r="AY183" s="110">
        <v>4.49</v>
      </c>
      <c r="AZ183" s="110">
        <v>4.49</v>
      </c>
      <c r="BA183" s="61"/>
    </row>
    <row r="184" spans="1:53" ht="15.75" x14ac:dyDescent="0.25">
      <c r="A184" s="67">
        <v>225</v>
      </c>
      <c r="B184" s="62" t="s">
        <v>645</v>
      </c>
      <c r="C184" s="96" t="s">
        <v>539</v>
      </c>
      <c r="D184" s="79" t="s">
        <v>940</v>
      </c>
      <c r="E184" s="102" t="s">
        <v>1254</v>
      </c>
      <c r="F184" s="79" t="s">
        <v>1255</v>
      </c>
      <c r="G184" s="79" t="s">
        <v>1054</v>
      </c>
      <c r="H184" s="32">
        <v>0.06</v>
      </c>
      <c r="I184" s="32">
        <v>98.01</v>
      </c>
      <c r="J184" s="32"/>
      <c r="K184" s="32"/>
      <c r="L184" s="32"/>
      <c r="M184" s="146">
        <v>98.01</v>
      </c>
      <c r="N184" s="50"/>
      <c r="O184" s="107"/>
      <c r="P184" s="107"/>
      <c r="Q184" s="107"/>
      <c r="R184" s="110">
        <v>5.88</v>
      </c>
      <c r="S184" s="109"/>
      <c r="T184" s="110">
        <v>12.3</v>
      </c>
      <c r="U184" s="109"/>
      <c r="V184" s="107"/>
      <c r="W184" s="107"/>
      <c r="X184" s="107"/>
      <c r="Y184" s="107">
        <v>15.7</v>
      </c>
      <c r="Z184" s="107"/>
      <c r="AA184" s="107"/>
      <c r="AB184" s="107"/>
      <c r="AC184" s="107"/>
      <c r="AD184" s="107"/>
      <c r="AE184" s="107"/>
      <c r="AF184" s="110">
        <v>9.8000000000000007</v>
      </c>
      <c r="AG184" s="110">
        <v>26.5</v>
      </c>
      <c r="AH184" s="110">
        <v>4.41</v>
      </c>
      <c r="AI184" s="110">
        <v>29.4</v>
      </c>
      <c r="AJ184" s="110">
        <v>2.4500000000000002</v>
      </c>
      <c r="AK184" s="110">
        <v>2.4500000000000002</v>
      </c>
      <c r="AL184" s="110">
        <v>10.8</v>
      </c>
      <c r="AM184" s="110">
        <v>6.37</v>
      </c>
      <c r="AN184" s="110">
        <v>2.4500000000000002</v>
      </c>
      <c r="AO184" s="110">
        <v>2.4500000000000002</v>
      </c>
      <c r="AP184" s="110">
        <v>2.94</v>
      </c>
      <c r="AQ184" s="110">
        <v>2.4500000000000002</v>
      </c>
      <c r="AR184" s="110">
        <v>3.92</v>
      </c>
      <c r="AS184" s="116">
        <v>8.33</v>
      </c>
      <c r="AT184" s="168">
        <v>130.41999999999999</v>
      </c>
      <c r="AU184" s="108"/>
      <c r="AV184" s="107"/>
      <c r="AW184" s="110">
        <v>7.84</v>
      </c>
      <c r="AX184" s="109"/>
      <c r="AY184" s="110">
        <v>4.9000000000000004</v>
      </c>
      <c r="AZ184" s="110">
        <v>4.9000000000000004</v>
      </c>
      <c r="BA184" s="61"/>
    </row>
    <row r="185" spans="1:53" ht="15.75" x14ac:dyDescent="0.25">
      <c r="A185" s="67">
        <v>226</v>
      </c>
      <c r="B185" s="62" t="s">
        <v>646</v>
      </c>
      <c r="C185" s="96" t="s">
        <v>540</v>
      </c>
      <c r="D185" s="79" t="s">
        <v>940</v>
      </c>
      <c r="E185" s="102" t="s">
        <v>1254</v>
      </c>
      <c r="F185" s="79" t="s">
        <v>1256</v>
      </c>
      <c r="G185" s="79" t="s">
        <v>1217</v>
      </c>
      <c r="H185" s="32">
        <v>7.01</v>
      </c>
      <c r="I185" s="32">
        <v>16.649999999999999</v>
      </c>
      <c r="J185" s="32"/>
      <c r="K185" s="32"/>
      <c r="L185" s="32"/>
      <c r="M185" s="146">
        <v>16.649999999999999</v>
      </c>
      <c r="N185" s="50"/>
      <c r="O185" s="107"/>
      <c r="P185" s="107"/>
      <c r="Q185" s="107"/>
      <c r="R185" s="110">
        <v>3.25</v>
      </c>
      <c r="S185" s="109"/>
      <c r="T185" s="110">
        <v>4.5599999999999996</v>
      </c>
      <c r="U185" s="109"/>
      <c r="V185" s="107"/>
      <c r="W185" s="107"/>
      <c r="X185" s="107"/>
      <c r="Y185" s="107">
        <v>6.91</v>
      </c>
      <c r="Z185" s="107"/>
      <c r="AA185" s="107"/>
      <c r="AB185" s="107"/>
      <c r="AC185" s="107"/>
      <c r="AD185" s="107"/>
      <c r="AE185" s="107"/>
      <c r="AF185" s="110">
        <v>10.5</v>
      </c>
      <c r="AG185" s="110">
        <v>18.2</v>
      </c>
      <c r="AH185" s="110">
        <v>8.74</v>
      </c>
      <c r="AI185" s="110">
        <v>12.1</v>
      </c>
      <c r="AJ185" s="110">
        <v>0.83299999999999996</v>
      </c>
      <c r="AK185" s="110">
        <v>0.41599999999999998</v>
      </c>
      <c r="AL185" s="110">
        <v>4.66</v>
      </c>
      <c r="AM185" s="110">
        <v>5</v>
      </c>
      <c r="AN185" s="110">
        <v>0.749</v>
      </c>
      <c r="AO185" s="110">
        <v>0.41599999999999998</v>
      </c>
      <c r="AP185" s="110">
        <v>0.66600000000000004</v>
      </c>
      <c r="AQ185" s="110">
        <v>0.41599999999999998</v>
      </c>
      <c r="AR185" s="110">
        <v>0.83299999999999996</v>
      </c>
      <c r="AS185" s="116">
        <v>1.08</v>
      </c>
      <c r="AT185" s="168">
        <v>71.518999999999991</v>
      </c>
      <c r="AU185" s="108"/>
      <c r="AV185" s="107"/>
      <c r="AW185" s="110">
        <v>2.75</v>
      </c>
      <c r="AX185" s="109"/>
      <c r="AY185" s="110">
        <v>7.33</v>
      </c>
      <c r="AZ185" s="110">
        <v>0.83299999999999996</v>
      </c>
      <c r="BA185" s="61"/>
    </row>
    <row r="186" spans="1:53" ht="15.75" x14ac:dyDescent="0.25">
      <c r="A186" s="67">
        <v>227</v>
      </c>
      <c r="B186" s="62" t="s">
        <v>647</v>
      </c>
      <c r="C186" s="96" t="s">
        <v>541</v>
      </c>
      <c r="D186" s="79" t="s">
        <v>940</v>
      </c>
      <c r="E186" s="102" t="s">
        <v>1254</v>
      </c>
      <c r="F186" s="79" t="s">
        <v>1255</v>
      </c>
      <c r="G186" s="79" t="s">
        <v>1234</v>
      </c>
      <c r="H186" s="32">
        <v>0.32</v>
      </c>
      <c r="I186" s="32"/>
      <c r="J186" s="32"/>
      <c r="K186" s="32"/>
      <c r="L186" s="32"/>
      <c r="M186" s="146">
        <v>100</v>
      </c>
      <c r="N186" s="50"/>
      <c r="O186" s="107"/>
      <c r="P186" s="107"/>
      <c r="Q186" s="107"/>
      <c r="R186" s="110">
        <v>2.5</v>
      </c>
      <c r="S186" s="109"/>
      <c r="T186" s="110">
        <v>5.04</v>
      </c>
      <c r="U186" s="109"/>
      <c r="V186" s="107"/>
      <c r="W186" s="107"/>
      <c r="X186" s="107"/>
      <c r="Y186" s="107">
        <v>15.5</v>
      </c>
      <c r="Z186" s="107"/>
      <c r="AA186" s="107"/>
      <c r="AB186" s="107"/>
      <c r="AC186" s="107"/>
      <c r="AD186" s="107"/>
      <c r="AE186" s="107"/>
      <c r="AF186" s="110">
        <v>2.5</v>
      </c>
      <c r="AG186" s="110">
        <v>19.5</v>
      </c>
      <c r="AH186" s="110">
        <v>2.5</v>
      </c>
      <c r="AI186" s="110">
        <v>15.5</v>
      </c>
      <c r="AJ186" s="110">
        <v>3.5</v>
      </c>
      <c r="AK186" s="110">
        <v>3.5</v>
      </c>
      <c r="AL186" s="110">
        <v>10</v>
      </c>
      <c r="AM186" s="110">
        <v>5</v>
      </c>
      <c r="AN186" s="110">
        <v>2.5</v>
      </c>
      <c r="AO186" s="110">
        <v>2.5</v>
      </c>
      <c r="AP186" s="110">
        <v>3.5</v>
      </c>
      <c r="AQ186" s="110">
        <v>2.5</v>
      </c>
      <c r="AR186" s="110">
        <v>4</v>
      </c>
      <c r="AS186" s="116">
        <v>11.5</v>
      </c>
      <c r="AT186" s="168">
        <v>104</v>
      </c>
      <c r="AU186" s="108"/>
      <c r="AV186" s="107"/>
      <c r="AW186" s="110">
        <v>10.5</v>
      </c>
      <c r="AX186" s="109"/>
      <c r="AY186" s="110">
        <v>5</v>
      </c>
      <c r="AZ186" s="110">
        <v>5</v>
      </c>
      <c r="BA186" s="61"/>
    </row>
    <row r="187" spans="1:53" ht="15.75" x14ac:dyDescent="0.25">
      <c r="A187" s="67">
        <v>228</v>
      </c>
      <c r="B187" s="62" t="s">
        <v>648</v>
      </c>
      <c r="C187" s="96" t="s">
        <v>542</v>
      </c>
      <c r="D187" s="79" t="s">
        <v>940</v>
      </c>
      <c r="E187" s="102" t="s">
        <v>1254</v>
      </c>
      <c r="F187" s="79" t="s">
        <v>1255</v>
      </c>
      <c r="G187" s="79" t="s">
        <v>1050</v>
      </c>
      <c r="H187" s="32">
        <v>7.13</v>
      </c>
      <c r="I187" s="32">
        <v>97.57</v>
      </c>
      <c r="J187" s="32"/>
      <c r="K187" s="32"/>
      <c r="L187" s="32"/>
      <c r="M187" s="146">
        <v>97.57</v>
      </c>
      <c r="N187" s="50"/>
      <c r="O187" s="107"/>
      <c r="P187" s="107"/>
      <c r="Q187" s="107"/>
      <c r="R187" s="110">
        <v>23.9</v>
      </c>
      <c r="S187" s="109"/>
      <c r="T187" s="110">
        <v>32</v>
      </c>
      <c r="U187" s="109"/>
      <c r="V187" s="107"/>
      <c r="W187" s="107"/>
      <c r="X187" s="107"/>
      <c r="Y187" s="107">
        <v>52.7</v>
      </c>
      <c r="Z187" s="107"/>
      <c r="AA187" s="107"/>
      <c r="AB187" s="107"/>
      <c r="AC187" s="107"/>
      <c r="AD187" s="107"/>
      <c r="AE187" s="107"/>
      <c r="AF187" s="110">
        <v>72.7</v>
      </c>
      <c r="AG187" s="110">
        <v>117</v>
      </c>
      <c r="AH187" s="110">
        <v>53.7</v>
      </c>
      <c r="AI187" s="110">
        <v>68.3</v>
      </c>
      <c r="AJ187" s="110">
        <v>4.88</v>
      </c>
      <c r="AK187" s="110">
        <v>2.44</v>
      </c>
      <c r="AL187" s="110">
        <v>33.200000000000003</v>
      </c>
      <c r="AM187" s="110">
        <v>26.3</v>
      </c>
      <c r="AN187" s="110">
        <v>6.34</v>
      </c>
      <c r="AO187" s="110">
        <v>2.44</v>
      </c>
      <c r="AP187" s="110">
        <v>4.88</v>
      </c>
      <c r="AQ187" s="110">
        <v>3.9</v>
      </c>
      <c r="AR187" s="110">
        <v>6.34</v>
      </c>
      <c r="AS187" s="116">
        <v>5.37</v>
      </c>
      <c r="AT187" s="168">
        <v>460.4899999999999</v>
      </c>
      <c r="AU187" s="108"/>
      <c r="AV187" s="107"/>
      <c r="AW187" s="110">
        <v>46.3</v>
      </c>
      <c r="AX187" s="109"/>
      <c r="AY187" s="110">
        <v>39</v>
      </c>
      <c r="AZ187" s="110">
        <v>4.88</v>
      </c>
      <c r="BA187" s="61"/>
    </row>
    <row r="188" spans="1:53" x14ac:dyDescent="0.25">
      <c r="A188" s="67">
        <v>233</v>
      </c>
      <c r="B188" s="62" t="s">
        <v>818</v>
      </c>
      <c r="C188" s="99" t="s">
        <v>553</v>
      </c>
      <c r="D188" s="79" t="s">
        <v>938</v>
      </c>
      <c r="E188" s="79" t="s">
        <v>1229</v>
      </c>
      <c r="F188" s="79" t="s">
        <v>1231</v>
      </c>
      <c r="G188" s="79" t="s">
        <v>1217</v>
      </c>
      <c r="H188" s="62">
        <v>3.96</v>
      </c>
      <c r="I188" s="62">
        <v>4.2300000000000004</v>
      </c>
      <c r="J188" s="62"/>
      <c r="K188" s="62"/>
      <c r="L188" s="62"/>
      <c r="M188" s="92">
        <v>4.2300000000000004</v>
      </c>
      <c r="N188" s="61"/>
      <c r="O188" s="149"/>
      <c r="P188" s="149">
        <v>5250</v>
      </c>
      <c r="Q188" s="149"/>
      <c r="R188" s="149">
        <v>2.2599999999999998</v>
      </c>
      <c r="S188" s="149"/>
      <c r="T188" s="149">
        <v>8.81</v>
      </c>
      <c r="U188" s="149"/>
      <c r="V188" s="149"/>
      <c r="W188" s="149"/>
      <c r="X188" s="149"/>
      <c r="Y188" s="149">
        <v>6.8</v>
      </c>
      <c r="Z188" s="149"/>
      <c r="AA188" s="149"/>
      <c r="AB188" s="149">
        <v>0.21199999999999999</v>
      </c>
      <c r="AC188" s="149">
        <v>0.21199999999999999</v>
      </c>
      <c r="AD188" s="149">
        <v>0.21199999999999999</v>
      </c>
      <c r="AE188" s="149"/>
      <c r="AF188" s="149">
        <v>5.46</v>
      </c>
      <c r="AG188" s="149">
        <v>11.6</v>
      </c>
      <c r="AH188" s="149">
        <v>0.21199999999999999</v>
      </c>
      <c r="AI188" s="149">
        <v>5.52</v>
      </c>
      <c r="AJ188" s="149">
        <v>0.21199999999999999</v>
      </c>
      <c r="AK188" s="149">
        <v>0.21199999999999999</v>
      </c>
      <c r="AL188" s="149">
        <v>3.46</v>
      </c>
      <c r="AM188" s="149">
        <v>0.41199999999999998</v>
      </c>
      <c r="AN188" s="149">
        <v>1.1200000000000001</v>
      </c>
      <c r="AO188" s="149">
        <v>0.29899999999999999</v>
      </c>
      <c r="AP188" s="149">
        <v>0.67700000000000005</v>
      </c>
      <c r="AQ188" s="149">
        <v>0.106</v>
      </c>
      <c r="AR188" s="149">
        <v>0.60299999999999998</v>
      </c>
      <c r="AS188" s="150">
        <v>0.21199999999999999</v>
      </c>
      <c r="AT188" s="170">
        <v>36.905000000000001</v>
      </c>
      <c r="AU188" s="151">
        <v>0.21199999999999999</v>
      </c>
      <c r="AV188" s="149"/>
      <c r="AW188" s="149">
        <v>0.52900000000000003</v>
      </c>
      <c r="AX188" s="149">
        <v>0.21199999999999999</v>
      </c>
      <c r="AY188" s="149">
        <v>4.09</v>
      </c>
      <c r="AZ188" s="149">
        <v>4.49</v>
      </c>
      <c r="BA188" s="61"/>
    </row>
    <row r="189" spans="1:53" x14ac:dyDescent="0.25">
      <c r="A189" s="67">
        <v>234</v>
      </c>
      <c r="B189" s="62" t="s">
        <v>819</v>
      </c>
      <c r="C189" s="99" t="s">
        <v>554</v>
      </c>
      <c r="D189" s="79" t="s">
        <v>938</v>
      </c>
      <c r="E189" s="79" t="s">
        <v>1229</v>
      </c>
      <c r="F189" s="79" t="s">
        <v>1231</v>
      </c>
      <c r="G189" s="79" t="s">
        <v>1217</v>
      </c>
      <c r="H189" s="62">
        <v>3.35</v>
      </c>
      <c r="I189" s="62">
        <v>93.34</v>
      </c>
      <c r="J189" s="62"/>
      <c r="K189" s="62"/>
      <c r="L189" s="62"/>
      <c r="M189" s="92">
        <v>93.34</v>
      </c>
      <c r="N189" s="25"/>
      <c r="O189" s="149"/>
      <c r="P189" s="149">
        <v>80710</v>
      </c>
      <c r="Q189" s="149"/>
      <c r="R189" s="149">
        <v>14</v>
      </c>
      <c r="S189" s="149"/>
      <c r="T189" s="149">
        <v>22.4</v>
      </c>
      <c r="U189" s="149"/>
      <c r="V189" s="149"/>
      <c r="W189" s="149"/>
      <c r="X189" s="149"/>
      <c r="Y189" s="149">
        <v>25</v>
      </c>
      <c r="Z189" s="149"/>
      <c r="AA189" s="149"/>
      <c r="AB189" s="149">
        <v>4.67</v>
      </c>
      <c r="AC189" s="149">
        <v>4.67</v>
      </c>
      <c r="AD189" s="149">
        <v>4.67</v>
      </c>
      <c r="AE189" s="149"/>
      <c r="AF189" s="149">
        <v>41.8</v>
      </c>
      <c r="AG189" s="149">
        <v>82.6</v>
      </c>
      <c r="AH189" s="149">
        <v>4.67</v>
      </c>
      <c r="AI189" s="149">
        <v>36.9</v>
      </c>
      <c r="AJ189" s="149">
        <v>4.67</v>
      </c>
      <c r="AK189" s="149">
        <v>4.67</v>
      </c>
      <c r="AL189" s="149">
        <v>25.2</v>
      </c>
      <c r="AM189" s="149">
        <v>2.8</v>
      </c>
      <c r="AN189" s="149">
        <v>5.6</v>
      </c>
      <c r="AO189" s="149">
        <v>3.7</v>
      </c>
      <c r="AP189" s="149">
        <v>4.43</v>
      </c>
      <c r="AQ189" s="149">
        <v>2.33</v>
      </c>
      <c r="AR189" s="149">
        <v>3.27</v>
      </c>
      <c r="AS189" s="150">
        <v>4.67</v>
      </c>
      <c r="AT189" s="170">
        <v>252.30999999999995</v>
      </c>
      <c r="AU189" s="151">
        <v>4.67</v>
      </c>
      <c r="AV189" s="149"/>
      <c r="AW189" s="149">
        <v>4.67</v>
      </c>
      <c r="AX189" s="149">
        <v>4.67</v>
      </c>
      <c r="AY189" s="149">
        <v>7.47</v>
      </c>
      <c r="AZ189" s="149">
        <v>34.200000000000003</v>
      </c>
      <c r="BA189" s="61"/>
    </row>
    <row r="190" spans="1:53" x14ac:dyDescent="0.25">
      <c r="A190" s="67">
        <v>235</v>
      </c>
      <c r="B190" s="62" t="s">
        <v>1130</v>
      </c>
      <c r="C190" s="101" t="s">
        <v>555</v>
      </c>
      <c r="D190" s="102" t="s">
        <v>938</v>
      </c>
      <c r="E190" s="79" t="s">
        <v>1229</v>
      </c>
      <c r="F190" s="102" t="s">
        <v>1231</v>
      </c>
      <c r="G190" s="102" t="s">
        <v>1217</v>
      </c>
      <c r="H190" s="62">
        <v>3.1</v>
      </c>
      <c r="I190" s="62">
        <v>5.56</v>
      </c>
      <c r="J190" s="62"/>
      <c r="K190" s="62"/>
      <c r="L190" s="62"/>
      <c r="M190" s="92">
        <v>5.56</v>
      </c>
      <c r="N190" s="25"/>
      <c r="O190" s="149"/>
      <c r="P190" s="149">
        <v>2600</v>
      </c>
      <c r="Q190" s="149"/>
      <c r="R190" s="149">
        <v>1.7</v>
      </c>
      <c r="S190" s="149"/>
      <c r="T190" s="149">
        <v>3.82</v>
      </c>
      <c r="U190" s="149"/>
      <c r="V190" s="149"/>
      <c r="W190" s="149"/>
      <c r="X190" s="149"/>
      <c r="Y190" s="149">
        <v>5.88</v>
      </c>
      <c r="Z190" s="149"/>
      <c r="AA190" s="149"/>
      <c r="AB190" s="149">
        <v>0.27800000000000002</v>
      </c>
      <c r="AC190" s="149">
        <v>0.27800000000000002</v>
      </c>
      <c r="AD190" s="149">
        <v>1.21</v>
      </c>
      <c r="AE190" s="149"/>
      <c r="AF190" s="149">
        <v>1.7</v>
      </c>
      <c r="AG190" s="149">
        <v>5.53</v>
      </c>
      <c r="AH190" s="149">
        <v>0.27800000000000002</v>
      </c>
      <c r="AI190" s="149">
        <v>2.92</v>
      </c>
      <c r="AJ190" s="149">
        <v>0.27800000000000002</v>
      </c>
      <c r="AK190" s="149">
        <v>0.27800000000000002</v>
      </c>
      <c r="AL190" s="149">
        <v>9.9700000000000006</v>
      </c>
      <c r="AM190" s="149">
        <v>0.27800000000000002</v>
      </c>
      <c r="AN190" s="149">
        <v>1.32</v>
      </c>
      <c r="AO190" s="149">
        <v>1.95</v>
      </c>
      <c r="AP190" s="149">
        <v>0.38900000000000001</v>
      </c>
      <c r="AQ190" s="149">
        <v>0.13900000000000001</v>
      </c>
      <c r="AR190" s="149">
        <v>0.58399999999999996</v>
      </c>
      <c r="AS190" s="150">
        <v>0.30599999999999999</v>
      </c>
      <c r="AT190" s="170">
        <v>31.799999999999994</v>
      </c>
      <c r="AU190" s="151">
        <v>0.27800000000000002</v>
      </c>
      <c r="AV190" s="149"/>
      <c r="AW190" s="149">
        <v>0.27800000000000002</v>
      </c>
      <c r="AX190" s="149">
        <v>0.95899999999999996</v>
      </c>
      <c r="AY190" s="149">
        <v>5.35</v>
      </c>
      <c r="AZ190" s="149">
        <v>6.06</v>
      </c>
      <c r="BA190" s="61"/>
    </row>
    <row r="191" spans="1:53" x14ac:dyDescent="0.25">
      <c r="A191" s="67">
        <v>236</v>
      </c>
      <c r="B191" s="62" t="s">
        <v>815</v>
      </c>
      <c r="C191" s="99" t="s">
        <v>550</v>
      </c>
      <c r="D191" s="79" t="s">
        <v>938</v>
      </c>
      <c r="E191" s="79" t="s">
        <v>1229</v>
      </c>
      <c r="F191" s="79" t="s">
        <v>1231</v>
      </c>
      <c r="G191" s="79" t="s">
        <v>1217</v>
      </c>
      <c r="H191" s="62">
        <v>3.86</v>
      </c>
      <c r="I191" s="62">
        <v>21.95</v>
      </c>
      <c r="J191" s="62"/>
      <c r="K191" s="62"/>
      <c r="L191" s="62"/>
      <c r="M191" s="92">
        <v>21.95</v>
      </c>
      <c r="N191" s="25"/>
      <c r="O191" s="149"/>
      <c r="P191" s="149">
        <v>26000</v>
      </c>
      <c r="Q191" s="149"/>
      <c r="R191" s="149">
        <v>6.26</v>
      </c>
      <c r="S191" s="149"/>
      <c r="T191" s="149">
        <v>8.61</v>
      </c>
      <c r="U191" s="149"/>
      <c r="V191" s="149"/>
      <c r="W191" s="149"/>
      <c r="X191" s="149"/>
      <c r="Y191" s="149">
        <v>24.9</v>
      </c>
      <c r="Z191" s="149"/>
      <c r="AA191" s="149"/>
      <c r="AB191" s="149">
        <v>1.1000000000000001</v>
      </c>
      <c r="AC191" s="149">
        <v>1.1000000000000001</v>
      </c>
      <c r="AD191" s="149">
        <v>1.1000000000000001</v>
      </c>
      <c r="AE191" s="149"/>
      <c r="AF191" s="149">
        <v>28.3</v>
      </c>
      <c r="AG191" s="149">
        <v>34.700000000000003</v>
      </c>
      <c r="AH191" s="149">
        <v>1.1000000000000001</v>
      </c>
      <c r="AI191" s="149">
        <v>25.2</v>
      </c>
      <c r="AJ191" s="149">
        <v>1.1000000000000001</v>
      </c>
      <c r="AK191" s="149">
        <v>1.1000000000000001</v>
      </c>
      <c r="AL191" s="149">
        <v>16.100000000000001</v>
      </c>
      <c r="AM191" s="149">
        <v>2.0299999999999998</v>
      </c>
      <c r="AN191" s="149">
        <v>4.55</v>
      </c>
      <c r="AO191" s="149">
        <v>1.21</v>
      </c>
      <c r="AP191" s="149">
        <v>2.4700000000000002</v>
      </c>
      <c r="AQ191" s="149">
        <v>0.54900000000000004</v>
      </c>
      <c r="AR191" s="149">
        <v>2.69</v>
      </c>
      <c r="AS191" s="150">
        <v>1.1000000000000001</v>
      </c>
      <c r="AT191" s="170">
        <v>147.09900000000002</v>
      </c>
      <c r="AU191" s="151">
        <v>1.1000000000000001</v>
      </c>
      <c r="AV191" s="149"/>
      <c r="AW191" s="149">
        <v>1.1000000000000001</v>
      </c>
      <c r="AX191" s="149">
        <v>1.1000000000000001</v>
      </c>
      <c r="AY191" s="149">
        <v>1.1000000000000001</v>
      </c>
      <c r="AZ191" s="149">
        <v>33.9</v>
      </c>
      <c r="BA191" s="61"/>
    </row>
    <row r="192" spans="1:53" x14ac:dyDescent="0.25">
      <c r="A192" s="67">
        <v>238</v>
      </c>
      <c r="B192" s="62" t="s">
        <v>817</v>
      </c>
      <c r="C192" s="99" t="s">
        <v>552</v>
      </c>
      <c r="D192" s="79" t="s">
        <v>938</v>
      </c>
      <c r="E192" s="79" t="s">
        <v>1229</v>
      </c>
      <c r="F192" s="79" t="s">
        <v>1231</v>
      </c>
      <c r="G192" s="79" t="s">
        <v>1217</v>
      </c>
      <c r="H192" s="62">
        <v>3.68</v>
      </c>
      <c r="I192" s="62">
        <v>9.7200000000000006</v>
      </c>
      <c r="J192" s="62"/>
      <c r="K192" s="62"/>
      <c r="L192" s="62"/>
      <c r="M192" s="92">
        <v>9.7200000000000006</v>
      </c>
      <c r="N192" s="25"/>
      <c r="O192" s="149"/>
      <c r="P192" s="149">
        <v>13370</v>
      </c>
      <c r="Q192" s="149"/>
      <c r="R192" s="149">
        <v>7</v>
      </c>
      <c r="S192" s="149"/>
      <c r="T192" s="149">
        <v>12.8</v>
      </c>
      <c r="U192" s="149"/>
      <c r="V192" s="149"/>
      <c r="W192" s="149"/>
      <c r="X192" s="149"/>
      <c r="Y192" s="149">
        <v>41.3</v>
      </c>
      <c r="Z192" s="149"/>
      <c r="AA192" s="149"/>
      <c r="AB192" s="149">
        <v>0.48599999999999999</v>
      </c>
      <c r="AC192" s="149">
        <v>0.48599999999999999</v>
      </c>
      <c r="AD192" s="149">
        <v>0.48599999999999999</v>
      </c>
      <c r="AE192" s="149"/>
      <c r="AF192" s="149">
        <v>39.5</v>
      </c>
      <c r="AG192" s="149">
        <v>32.4</v>
      </c>
      <c r="AH192" s="149">
        <v>7.22</v>
      </c>
      <c r="AI192" s="149">
        <v>35.799999999999997</v>
      </c>
      <c r="AJ192" s="149">
        <v>2.5299999999999998</v>
      </c>
      <c r="AK192" s="149">
        <v>0.65600000000000003</v>
      </c>
      <c r="AL192" s="149">
        <v>12.7</v>
      </c>
      <c r="AM192" s="149">
        <v>2.5299999999999998</v>
      </c>
      <c r="AN192" s="149">
        <v>7.02</v>
      </c>
      <c r="AO192" s="149">
        <v>1.1599999999999999</v>
      </c>
      <c r="AP192" s="149">
        <v>3.65</v>
      </c>
      <c r="AQ192" s="149">
        <v>0.36499999999999999</v>
      </c>
      <c r="AR192" s="149">
        <v>4.13</v>
      </c>
      <c r="AS192" s="150">
        <v>0.70499999999999996</v>
      </c>
      <c r="AT192" s="170">
        <v>191.666</v>
      </c>
      <c r="AU192" s="151">
        <v>0.48599999999999999</v>
      </c>
      <c r="AV192" s="149"/>
      <c r="AW192" s="149">
        <v>0.48599999999999999</v>
      </c>
      <c r="AX192" s="149">
        <v>0.48599999999999999</v>
      </c>
      <c r="AY192" s="149">
        <v>1.36</v>
      </c>
      <c r="AZ192" s="149">
        <v>4.5</v>
      </c>
      <c r="BA192" s="61"/>
    </row>
    <row r="193" spans="1:53" ht="15.75" x14ac:dyDescent="0.25">
      <c r="A193" s="67">
        <v>239</v>
      </c>
      <c r="B193" s="63" t="s">
        <v>783</v>
      </c>
      <c r="C193" s="96" t="s">
        <v>793</v>
      </c>
      <c r="D193" s="79" t="s">
        <v>944</v>
      </c>
      <c r="E193" s="79" t="s">
        <v>1218</v>
      </c>
      <c r="F193" s="79" t="s">
        <v>1217</v>
      </c>
      <c r="G193" s="79" t="s">
        <v>1217</v>
      </c>
      <c r="H193" s="62"/>
      <c r="I193" s="66"/>
      <c r="J193" s="62">
        <v>1.54</v>
      </c>
      <c r="K193" s="62"/>
      <c r="L193" s="66">
        <v>50.65</v>
      </c>
      <c r="M193" s="146">
        <v>50.65</v>
      </c>
      <c r="N193" s="50"/>
      <c r="O193" s="107"/>
      <c r="P193" s="107"/>
      <c r="Q193" s="107"/>
      <c r="R193" s="110">
        <v>11.7</v>
      </c>
      <c r="S193" s="109"/>
      <c r="T193" s="110">
        <v>9.3000000000000007</v>
      </c>
      <c r="U193" s="109"/>
      <c r="V193" s="107"/>
      <c r="W193" s="107"/>
      <c r="X193" s="107"/>
      <c r="Y193" s="110">
        <v>27</v>
      </c>
      <c r="Z193" s="107"/>
      <c r="AA193" s="107"/>
      <c r="AB193" s="107"/>
      <c r="AC193" s="107"/>
      <c r="AD193" s="107"/>
      <c r="AE193" s="107"/>
      <c r="AF193" s="110">
        <v>39</v>
      </c>
      <c r="AG193" s="110">
        <v>86.4</v>
      </c>
      <c r="AH193" s="110">
        <v>10.1</v>
      </c>
      <c r="AI193" s="110">
        <v>38.1</v>
      </c>
      <c r="AJ193" s="110">
        <v>7.5</v>
      </c>
      <c r="AK193" s="110">
        <v>0.98</v>
      </c>
      <c r="AL193" s="110">
        <v>6.4</v>
      </c>
      <c r="AM193" s="110">
        <v>0.96</v>
      </c>
      <c r="AN193" s="110">
        <v>5.4</v>
      </c>
      <c r="AO193" s="110">
        <v>1.04</v>
      </c>
      <c r="AP193" s="110">
        <v>3.02</v>
      </c>
      <c r="AQ193" s="110">
        <v>0.43</v>
      </c>
      <c r="AR193" s="110">
        <v>2.8</v>
      </c>
      <c r="AS193" s="116">
        <v>0.42</v>
      </c>
      <c r="AT193" s="168">
        <v>229.55</v>
      </c>
      <c r="AU193" s="108"/>
      <c r="AV193" s="107"/>
      <c r="AW193" s="110">
        <v>0.2</v>
      </c>
      <c r="AX193" s="109"/>
      <c r="AY193" s="110">
        <v>16.7</v>
      </c>
      <c r="AZ193" s="110">
        <v>4.4000000000000004</v>
      </c>
      <c r="BA193" s="61"/>
    </row>
    <row r="194" spans="1:53" ht="15.75" x14ac:dyDescent="0.25">
      <c r="A194" s="67">
        <v>240</v>
      </c>
      <c r="B194" s="63" t="s">
        <v>784</v>
      </c>
      <c r="C194" s="96" t="s">
        <v>794</v>
      </c>
      <c r="D194" s="79" t="s">
        <v>944</v>
      </c>
      <c r="E194" s="79" t="s">
        <v>1218</v>
      </c>
      <c r="F194" s="79" t="s">
        <v>1232</v>
      </c>
      <c r="G194" s="79" t="s">
        <v>794</v>
      </c>
      <c r="H194" s="62"/>
      <c r="I194" s="66"/>
      <c r="J194" s="62">
        <v>1.83</v>
      </c>
      <c r="K194" s="62"/>
      <c r="L194" s="66">
        <v>8.2899999999999991</v>
      </c>
      <c r="M194" s="146">
        <v>8.2899999999999991</v>
      </c>
      <c r="N194" s="50"/>
      <c r="O194" s="107"/>
      <c r="P194" s="107"/>
      <c r="Q194" s="107"/>
      <c r="R194" s="110">
        <v>5.4</v>
      </c>
      <c r="S194" s="109"/>
      <c r="T194" s="110">
        <v>5.2</v>
      </c>
      <c r="U194" s="109"/>
      <c r="V194" s="107"/>
      <c r="W194" s="107"/>
      <c r="X194" s="107"/>
      <c r="Y194" s="110">
        <v>23</v>
      </c>
      <c r="Z194" s="107"/>
      <c r="AA194" s="107"/>
      <c r="AB194" s="107"/>
      <c r="AC194" s="107"/>
      <c r="AD194" s="107"/>
      <c r="AE194" s="107"/>
      <c r="AF194" s="110">
        <v>24.2</v>
      </c>
      <c r="AG194" s="110">
        <v>51.7</v>
      </c>
      <c r="AH194" s="110">
        <v>6</v>
      </c>
      <c r="AI194" s="110">
        <v>22.5</v>
      </c>
      <c r="AJ194" s="110">
        <v>4.5999999999999996</v>
      </c>
      <c r="AK194" s="110">
        <v>0.49</v>
      </c>
      <c r="AL194" s="110">
        <v>4.3</v>
      </c>
      <c r="AM194" s="110">
        <v>0.67</v>
      </c>
      <c r="AN194" s="110">
        <v>4.0999999999999996</v>
      </c>
      <c r="AO194" s="110">
        <v>0.83</v>
      </c>
      <c r="AP194" s="110">
        <v>2.44</v>
      </c>
      <c r="AQ194" s="110">
        <v>0.34</v>
      </c>
      <c r="AR194" s="110">
        <v>2.23</v>
      </c>
      <c r="AS194" s="116">
        <v>0.32</v>
      </c>
      <c r="AT194" s="168">
        <v>147.71999999999997</v>
      </c>
      <c r="AU194" s="108"/>
      <c r="AV194" s="107"/>
      <c r="AW194" s="110">
        <v>0.2</v>
      </c>
      <c r="AX194" s="109"/>
      <c r="AY194" s="110">
        <v>7.1</v>
      </c>
      <c r="AZ194" s="110">
        <v>3.1</v>
      </c>
      <c r="BA194" s="61"/>
    </row>
    <row r="195" spans="1:53" ht="15.75" x14ac:dyDescent="0.25">
      <c r="A195" s="67">
        <v>241</v>
      </c>
      <c r="B195" s="63" t="s">
        <v>785</v>
      </c>
      <c r="C195" s="96" t="s">
        <v>795</v>
      </c>
      <c r="D195" s="79" t="s">
        <v>946</v>
      </c>
      <c r="E195" s="79" t="s">
        <v>1218</v>
      </c>
      <c r="F195" s="79" t="s">
        <v>1232</v>
      </c>
      <c r="G195" s="79" t="s">
        <v>1220</v>
      </c>
      <c r="H195" s="62"/>
      <c r="I195" s="66"/>
      <c r="J195" s="62">
        <v>1.18</v>
      </c>
      <c r="K195" s="62"/>
      <c r="L195" s="66">
        <v>86.99</v>
      </c>
      <c r="M195" s="146">
        <v>86.99</v>
      </c>
      <c r="N195" s="50"/>
      <c r="O195" s="107"/>
      <c r="P195" s="107"/>
      <c r="Q195" s="107"/>
      <c r="R195" s="110">
        <v>16.899999999999999</v>
      </c>
      <c r="S195" s="109"/>
      <c r="T195" s="110">
        <v>12.5</v>
      </c>
      <c r="U195" s="109"/>
      <c r="V195" s="107"/>
      <c r="W195" s="107"/>
      <c r="X195" s="107"/>
      <c r="Y195" s="110">
        <v>31</v>
      </c>
      <c r="Z195" s="107"/>
      <c r="AA195" s="107"/>
      <c r="AB195" s="107"/>
      <c r="AC195" s="107"/>
      <c r="AD195" s="107"/>
      <c r="AE195" s="107"/>
      <c r="AF195" s="110">
        <v>52.5</v>
      </c>
      <c r="AG195" s="110">
        <v>111</v>
      </c>
      <c r="AH195" s="110">
        <v>13.5</v>
      </c>
      <c r="AI195" s="110">
        <v>51.2</v>
      </c>
      <c r="AJ195" s="110">
        <v>9.9</v>
      </c>
      <c r="AK195" s="110">
        <v>1.4</v>
      </c>
      <c r="AL195" s="110">
        <v>8.3000000000000007</v>
      </c>
      <c r="AM195" s="110">
        <v>1.2</v>
      </c>
      <c r="AN195" s="110">
        <v>6.6</v>
      </c>
      <c r="AO195" s="110">
        <v>1.2</v>
      </c>
      <c r="AP195" s="110">
        <v>3.51</v>
      </c>
      <c r="AQ195" s="110">
        <v>0.5</v>
      </c>
      <c r="AR195" s="110">
        <v>3.26</v>
      </c>
      <c r="AS195" s="116">
        <v>0.48</v>
      </c>
      <c r="AT195" s="168">
        <v>295.55</v>
      </c>
      <c r="AU195" s="108"/>
      <c r="AV195" s="107"/>
      <c r="AW195" s="110">
        <v>0.2</v>
      </c>
      <c r="AX195" s="109"/>
      <c r="AY195" s="110">
        <v>24.9</v>
      </c>
      <c r="AZ195" s="110">
        <v>5.6</v>
      </c>
      <c r="BA195" s="61"/>
    </row>
    <row r="196" spans="1:53" ht="15.75" x14ac:dyDescent="0.25">
      <c r="A196" s="67">
        <v>242</v>
      </c>
      <c r="B196" s="63" t="s">
        <v>786</v>
      </c>
      <c r="C196" s="96" t="s">
        <v>796</v>
      </c>
      <c r="D196" s="79" t="s">
        <v>946</v>
      </c>
      <c r="E196" s="79" t="s">
        <v>1218</v>
      </c>
      <c r="F196" s="79" t="s">
        <v>1232</v>
      </c>
      <c r="G196" s="79" t="s">
        <v>1221</v>
      </c>
      <c r="H196" s="62"/>
      <c r="I196" s="66"/>
      <c r="J196" s="62">
        <v>1.25</v>
      </c>
      <c r="K196" s="62"/>
      <c r="L196" s="66">
        <v>56.74</v>
      </c>
      <c r="M196" s="146">
        <v>56.74</v>
      </c>
      <c r="N196" s="50"/>
      <c r="O196" s="107"/>
      <c r="P196" s="107"/>
      <c r="Q196" s="107"/>
      <c r="R196" s="110">
        <v>13.9</v>
      </c>
      <c r="S196" s="109"/>
      <c r="T196" s="110">
        <v>11.6</v>
      </c>
      <c r="U196" s="109"/>
      <c r="V196" s="107"/>
      <c r="W196" s="107"/>
      <c r="X196" s="107"/>
      <c r="Y196" s="110">
        <v>25</v>
      </c>
      <c r="Z196" s="107"/>
      <c r="AA196" s="107"/>
      <c r="AB196" s="107"/>
      <c r="AC196" s="107"/>
      <c r="AD196" s="107"/>
      <c r="AE196" s="107"/>
      <c r="AF196" s="110">
        <v>38.4</v>
      </c>
      <c r="AG196" s="110">
        <v>81.3</v>
      </c>
      <c r="AH196" s="110">
        <v>9.4</v>
      </c>
      <c r="AI196" s="110">
        <v>35.700000000000003</v>
      </c>
      <c r="AJ196" s="110">
        <v>6.8</v>
      </c>
      <c r="AK196" s="110">
        <v>1.05</v>
      </c>
      <c r="AL196" s="110">
        <v>5.7</v>
      </c>
      <c r="AM196" s="110">
        <v>0.83</v>
      </c>
      <c r="AN196" s="110">
        <v>4.8</v>
      </c>
      <c r="AO196" s="110">
        <v>0.95</v>
      </c>
      <c r="AP196" s="110">
        <v>2.81</v>
      </c>
      <c r="AQ196" s="110">
        <v>0.4</v>
      </c>
      <c r="AR196" s="110">
        <v>2.71</v>
      </c>
      <c r="AS196" s="116">
        <v>0.41</v>
      </c>
      <c r="AT196" s="168">
        <v>216.26000000000005</v>
      </c>
      <c r="AU196" s="108"/>
      <c r="AV196" s="107"/>
      <c r="AW196" s="110">
        <v>0.2</v>
      </c>
      <c r="AX196" s="109"/>
      <c r="AY196" s="110">
        <v>12.8</v>
      </c>
      <c r="AZ196" s="110">
        <v>3.9</v>
      </c>
      <c r="BA196" s="61"/>
    </row>
    <row r="197" spans="1:53" x14ac:dyDescent="0.25">
      <c r="A197" s="67">
        <v>243</v>
      </c>
      <c r="B197" s="62" t="s">
        <v>909</v>
      </c>
      <c r="C197" s="99" t="s">
        <v>606</v>
      </c>
      <c r="D197" s="79" t="s">
        <v>938</v>
      </c>
      <c r="E197" s="79" t="s">
        <v>1229</v>
      </c>
      <c r="F197" s="79" t="s">
        <v>1231</v>
      </c>
      <c r="G197" s="79" t="s">
        <v>1217</v>
      </c>
      <c r="H197" s="62">
        <v>3.53</v>
      </c>
      <c r="I197" s="62">
        <v>95.36</v>
      </c>
      <c r="J197" s="62"/>
      <c r="K197" s="62"/>
      <c r="L197" s="62"/>
      <c r="M197" s="92">
        <v>95.36</v>
      </c>
      <c r="N197" s="61"/>
      <c r="O197" s="149"/>
      <c r="P197" s="149">
        <v>95860</v>
      </c>
      <c r="Q197" s="149"/>
      <c r="R197" s="149">
        <v>17.2</v>
      </c>
      <c r="S197" s="149"/>
      <c r="T197" s="149">
        <v>24.8</v>
      </c>
      <c r="U197" s="149"/>
      <c r="V197" s="149"/>
      <c r="W197" s="149"/>
      <c r="X197" s="149"/>
      <c r="Y197" s="149">
        <v>22.4</v>
      </c>
      <c r="Z197" s="149"/>
      <c r="AA197" s="149"/>
      <c r="AB197" s="149">
        <v>4.7699999999999996</v>
      </c>
      <c r="AC197" s="149">
        <v>4.7699999999999996</v>
      </c>
      <c r="AD197" s="149">
        <v>4.7699999999999996</v>
      </c>
      <c r="AE197" s="149"/>
      <c r="AF197" s="149">
        <v>49.3</v>
      </c>
      <c r="AG197" s="149">
        <v>103</v>
      </c>
      <c r="AH197" s="149">
        <v>4.7699999999999996</v>
      </c>
      <c r="AI197" s="149">
        <v>39.299999999999997</v>
      </c>
      <c r="AJ197" s="149">
        <v>4.7699999999999996</v>
      </c>
      <c r="AK197" s="149">
        <v>4.7699999999999996</v>
      </c>
      <c r="AL197" s="149">
        <v>28.4</v>
      </c>
      <c r="AM197" s="149">
        <v>3.1</v>
      </c>
      <c r="AN197" s="149">
        <v>4.7699999999999996</v>
      </c>
      <c r="AO197" s="149">
        <v>4.7699999999999996</v>
      </c>
      <c r="AP197" s="149">
        <v>3.58</v>
      </c>
      <c r="AQ197" s="149">
        <v>2.38</v>
      </c>
      <c r="AR197" s="149">
        <v>3.34</v>
      </c>
      <c r="AS197" s="150">
        <v>4.7699999999999996</v>
      </c>
      <c r="AT197" s="170">
        <v>283.4199999999999</v>
      </c>
      <c r="AU197" s="151">
        <v>4.7699999999999996</v>
      </c>
      <c r="AV197" s="149"/>
      <c r="AW197" s="149">
        <v>4.7699999999999996</v>
      </c>
      <c r="AX197" s="149">
        <v>4.7699999999999996</v>
      </c>
      <c r="AY197" s="149">
        <v>4.7699999999999996</v>
      </c>
      <c r="AZ197" s="149">
        <v>11.6</v>
      </c>
      <c r="BA197" s="61"/>
    </row>
    <row r="198" spans="1:53" x14ac:dyDescent="0.25">
      <c r="A198" s="67">
        <v>244</v>
      </c>
      <c r="B198" s="62" t="s">
        <v>910</v>
      </c>
      <c r="C198" s="99" t="s">
        <v>607</v>
      </c>
      <c r="D198" s="79" t="s">
        <v>938</v>
      </c>
      <c r="E198" s="79" t="s">
        <v>1229</v>
      </c>
      <c r="F198" s="79" t="s">
        <v>1231</v>
      </c>
      <c r="G198" s="79" t="s">
        <v>1217</v>
      </c>
      <c r="H198" s="62">
        <v>2.7</v>
      </c>
      <c r="I198" s="62">
        <v>5.33</v>
      </c>
      <c r="J198" s="62"/>
      <c r="K198" s="62"/>
      <c r="L198" s="62"/>
      <c r="M198" s="92">
        <v>5.33</v>
      </c>
      <c r="N198" s="61"/>
      <c r="O198" s="149"/>
      <c r="P198" s="149">
        <v>6850</v>
      </c>
      <c r="Q198" s="149"/>
      <c r="R198" s="149">
        <v>2.19</v>
      </c>
      <c r="S198" s="149"/>
      <c r="T198" s="149">
        <v>4.08</v>
      </c>
      <c r="U198" s="149"/>
      <c r="V198" s="149"/>
      <c r="W198" s="149"/>
      <c r="X198" s="149"/>
      <c r="Y198" s="149">
        <v>10.3</v>
      </c>
      <c r="Z198" s="149"/>
      <c r="AA198" s="149"/>
      <c r="AB198" s="149">
        <v>0.26700000000000002</v>
      </c>
      <c r="AC198" s="149">
        <v>0.26700000000000002</v>
      </c>
      <c r="AD198" s="149">
        <v>0.26700000000000002</v>
      </c>
      <c r="AE198" s="149"/>
      <c r="AF198" s="149">
        <v>10.1</v>
      </c>
      <c r="AG198" s="149">
        <v>5.88</v>
      </c>
      <c r="AH198" s="149">
        <v>1.1100000000000001</v>
      </c>
      <c r="AI198" s="149">
        <v>9.44</v>
      </c>
      <c r="AJ198" s="149">
        <v>0.34699999999999998</v>
      </c>
      <c r="AK198" s="149">
        <v>0.26700000000000002</v>
      </c>
      <c r="AL198" s="149">
        <v>4.09</v>
      </c>
      <c r="AM198" s="149">
        <v>0.66700000000000004</v>
      </c>
      <c r="AN198" s="149">
        <v>1.81</v>
      </c>
      <c r="AO198" s="149">
        <v>0.26700000000000002</v>
      </c>
      <c r="AP198" s="149">
        <v>0.97399999999999998</v>
      </c>
      <c r="AQ198" s="149">
        <v>0.13300000000000001</v>
      </c>
      <c r="AR198" s="149">
        <v>0.88</v>
      </c>
      <c r="AS198" s="150">
        <v>0.26700000000000002</v>
      </c>
      <c r="AT198" s="170">
        <v>46.532000000000018</v>
      </c>
      <c r="AU198" s="151">
        <v>0.26700000000000002</v>
      </c>
      <c r="AV198" s="149"/>
      <c r="AW198" s="149">
        <v>0.26700000000000002</v>
      </c>
      <c r="AX198" s="149">
        <v>0.26700000000000002</v>
      </c>
      <c r="AY198" s="149">
        <v>3.46</v>
      </c>
      <c r="AZ198" s="149">
        <v>3.92</v>
      </c>
      <c r="BA198" s="61"/>
    </row>
    <row r="199" spans="1:53" x14ac:dyDescent="0.25">
      <c r="A199" s="67">
        <v>245</v>
      </c>
      <c r="B199" s="62" t="s">
        <v>911</v>
      </c>
      <c r="C199" s="99" t="s">
        <v>608</v>
      </c>
      <c r="D199" s="79" t="s">
        <v>938</v>
      </c>
      <c r="E199" s="79" t="s">
        <v>1229</v>
      </c>
      <c r="F199" s="79" t="s">
        <v>1231</v>
      </c>
      <c r="G199" s="79" t="s">
        <v>1217</v>
      </c>
      <c r="H199" s="62">
        <v>3.61</v>
      </c>
      <c r="I199" s="62">
        <v>86.39</v>
      </c>
      <c r="J199" s="62"/>
      <c r="K199" s="62"/>
      <c r="L199" s="62"/>
      <c r="M199" s="92">
        <v>86.39</v>
      </c>
      <c r="N199" s="61"/>
      <c r="O199" s="149"/>
      <c r="P199" s="149">
        <v>142260</v>
      </c>
      <c r="Q199" s="149"/>
      <c r="R199" s="149">
        <v>6.7</v>
      </c>
      <c r="S199" s="149"/>
      <c r="T199" s="149">
        <v>10.6</v>
      </c>
      <c r="U199" s="149"/>
      <c r="V199" s="149"/>
      <c r="W199" s="149"/>
      <c r="X199" s="149"/>
      <c r="Y199" s="149">
        <v>23.1</v>
      </c>
      <c r="Z199" s="149"/>
      <c r="AA199" s="149"/>
      <c r="AB199" s="149">
        <v>4.32</v>
      </c>
      <c r="AC199" s="149">
        <v>4.32</v>
      </c>
      <c r="AD199" s="149">
        <v>4.32</v>
      </c>
      <c r="AE199" s="149"/>
      <c r="AF199" s="149">
        <v>27.4</v>
      </c>
      <c r="AG199" s="149">
        <v>61.1</v>
      </c>
      <c r="AH199" s="149">
        <v>4.32</v>
      </c>
      <c r="AI199" s="149">
        <v>27.6</v>
      </c>
      <c r="AJ199" s="149">
        <v>4.32</v>
      </c>
      <c r="AK199" s="149">
        <v>4.32</v>
      </c>
      <c r="AL199" s="149">
        <v>13.6</v>
      </c>
      <c r="AM199" s="149">
        <v>4.32</v>
      </c>
      <c r="AN199" s="149">
        <v>5.62</v>
      </c>
      <c r="AO199" s="149">
        <v>4.32</v>
      </c>
      <c r="AP199" s="149">
        <v>4.97</v>
      </c>
      <c r="AQ199" s="149">
        <v>2.16</v>
      </c>
      <c r="AR199" s="149">
        <v>2.16</v>
      </c>
      <c r="AS199" s="150">
        <v>4.32</v>
      </c>
      <c r="AT199" s="170">
        <v>193.62999999999994</v>
      </c>
      <c r="AU199" s="151">
        <v>4.32</v>
      </c>
      <c r="AV199" s="149"/>
      <c r="AW199" s="149">
        <v>4.32</v>
      </c>
      <c r="AX199" s="149">
        <v>4.32</v>
      </c>
      <c r="AY199" s="149">
        <v>4.32</v>
      </c>
      <c r="AZ199" s="149">
        <v>132</v>
      </c>
      <c r="BA199" s="61"/>
    </row>
    <row r="200" spans="1:53" x14ac:dyDescent="0.25">
      <c r="A200" s="67">
        <v>246</v>
      </c>
      <c r="B200" s="62" t="s">
        <v>912</v>
      </c>
      <c r="C200" s="99" t="s">
        <v>949</v>
      </c>
      <c r="D200" s="79" t="s">
        <v>938</v>
      </c>
      <c r="E200" s="79" t="s">
        <v>1229</v>
      </c>
      <c r="F200" s="79" t="s">
        <v>1231</v>
      </c>
      <c r="G200" s="79" t="s">
        <v>1217</v>
      </c>
      <c r="H200" s="62">
        <v>2.92</v>
      </c>
      <c r="I200" s="62">
        <v>24.7</v>
      </c>
      <c r="J200" s="62"/>
      <c r="K200" s="62"/>
      <c r="L200" s="62"/>
      <c r="M200" s="92">
        <v>24.7</v>
      </c>
      <c r="N200" s="61"/>
      <c r="O200" s="149"/>
      <c r="P200" s="149">
        <v>36440</v>
      </c>
      <c r="Q200" s="149"/>
      <c r="R200" s="149">
        <v>4.9400000000000004</v>
      </c>
      <c r="S200" s="149"/>
      <c r="T200" s="149">
        <v>6.55</v>
      </c>
      <c r="U200" s="149"/>
      <c r="V200" s="149"/>
      <c r="W200" s="149"/>
      <c r="X200" s="149"/>
      <c r="Y200" s="149">
        <v>39.799999999999997</v>
      </c>
      <c r="Z200" s="149"/>
      <c r="AA200" s="149"/>
      <c r="AB200" s="149">
        <v>1.23</v>
      </c>
      <c r="AC200" s="149">
        <v>1.23</v>
      </c>
      <c r="AD200" s="149">
        <v>1.23</v>
      </c>
      <c r="AE200" s="149"/>
      <c r="AF200" s="149">
        <v>42.9</v>
      </c>
      <c r="AG200" s="149">
        <v>15.9</v>
      </c>
      <c r="AH200" s="149">
        <v>7.72</v>
      </c>
      <c r="AI200" s="149">
        <v>40.299999999999997</v>
      </c>
      <c r="AJ200" s="149">
        <v>5.62</v>
      </c>
      <c r="AK200" s="149">
        <v>1.23</v>
      </c>
      <c r="AL200" s="149">
        <v>12.8</v>
      </c>
      <c r="AM200" s="149">
        <v>2.72</v>
      </c>
      <c r="AN200" s="149">
        <v>6.98</v>
      </c>
      <c r="AO200" s="149">
        <v>1.54</v>
      </c>
      <c r="AP200" s="149">
        <v>3.7</v>
      </c>
      <c r="AQ200" s="149">
        <v>0.61699999999999999</v>
      </c>
      <c r="AR200" s="149">
        <v>3.46</v>
      </c>
      <c r="AS200" s="150">
        <v>1.23</v>
      </c>
      <c r="AT200" s="170">
        <v>186.51699999999997</v>
      </c>
      <c r="AU200" s="151">
        <v>1.23</v>
      </c>
      <c r="AV200" s="149"/>
      <c r="AW200" s="149">
        <v>1.23</v>
      </c>
      <c r="AX200" s="149">
        <v>1.23</v>
      </c>
      <c r="AY200" s="149">
        <v>22.5</v>
      </c>
      <c r="AZ200" s="149">
        <v>44.2</v>
      </c>
      <c r="BA200" s="61"/>
    </row>
    <row r="201" spans="1:53" x14ac:dyDescent="0.25">
      <c r="A201" s="67">
        <v>247</v>
      </c>
      <c r="B201" s="62" t="s">
        <v>913</v>
      </c>
      <c r="C201" s="99" t="s">
        <v>609</v>
      </c>
      <c r="D201" s="79" t="s">
        <v>938</v>
      </c>
      <c r="E201" s="79" t="s">
        <v>1229</v>
      </c>
      <c r="F201" s="79" t="s">
        <v>1231</v>
      </c>
      <c r="G201" s="79" t="s">
        <v>1217</v>
      </c>
      <c r="H201" s="62">
        <v>2.56</v>
      </c>
      <c r="I201" s="62">
        <v>95</v>
      </c>
      <c r="J201" s="62"/>
      <c r="K201" s="62"/>
      <c r="L201" s="62"/>
      <c r="M201" s="92">
        <v>95</v>
      </c>
      <c r="N201" s="25"/>
      <c r="O201" s="149"/>
      <c r="P201" s="149">
        <v>88590</v>
      </c>
      <c r="Q201" s="149"/>
      <c r="R201" s="149">
        <v>16.899999999999999</v>
      </c>
      <c r="S201" s="149"/>
      <c r="T201" s="149">
        <v>20.399999999999999</v>
      </c>
      <c r="U201" s="149"/>
      <c r="V201" s="149"/>
      <c r="W201" s="149"/>
      <c r="X201" s="149"/>
      <c r="Y201" s="149">
        <v>20.2</v>
      </c>
      <c r="Z201" s="149"/>
      <c r="AA201" s="149"/>
      <c r="AB201" s="149">
        <v>4.75</v>
      </c>
      <c r="AC201" s="149">
        <v>4.75</v>
      </c>
      <c r="AD201" s="149">
        <v>4.75</v>
      </c>
      <c r="AE201" s="149"/>
      <c r="AF201" s="149">
        <v>36.6</v>
      </c>
      <c r="AG201" s="149">
        <v>76.2</v>
      </c>
      <c r="AH201" s="149">
        <v>4.75</v>
      </c>
      <c r="AI201" s="149">
        <v>29.4</v>
      </c>
      <c r="AJ201" s="149">
        <v>4.75</v>
      </c>
      <c r="AK201" s="149">
        <v>4.75</v>
      </c>
      <c r="AL201" s="149">
        <v>28</v>
      </c>
      <c r="AM201" s="149">
        <v>3.09</v>
      </c>
      <c r="AN201" s="149">
        <v>4.51</v>
      </c>
      <c r="AO201" s="149">
        <v>3.61</v>
      </c>
      <c r="AP201" s="149">
        <v>3.56</v>
      </c>
      <c r="AQ201" s="149">
        <v>2.37</v>
      </c>
      <c r="AR201" s="149">
        <v>2.85</v>
      </c>
      <c r="AS201" s="150">
        <v>4.75</v>
      </c>
      <c r="AT201" s="170">
        <v>229.39000000000001</v>
      </c>
      <c r="AU201" s="151">
        <v>4.75</v>
      </c>
      <c r="AV201" s="149"/>
      <c r="AW201" s="149">
        <v>4.75</v>
      </c>
      <c r="AX201" s="149">
        <v>4.75</v>
      </c>
      <c r="AY201" s="149">
        <v>4.75</v>
      </c>
      <c r="AZ201" s="149">
        <v>182</v>
      </c>
      <c r="BA201" s="61"/>
    </row>
    <row r="202" spans="1:53" ht="15.75" x14ac:dyDescent="0.25">
      <c r="A202" s="67">
        <v>249</v>
      </c>
      <c r="B202" s="62" t="s">
        <v>649</v>
      </c>
      <c r="C202" s="96" t="s">
        <v>543</v>
      </c>
      <c r="D202" s="79" t="s">
        <v>940</v>
      </c>
      <c r="E202" s="102" t="s">
        <v>1254</v>
      </c>
      <c r="F202" s="79" t="s">
        <v>1256</v>
      </c>
      <c r="G202" s="79" t="s">
        <v>1217</v>
      </c>
      <c r="H202" s="32">
        <v>3.84</v>
      </c>
      <c r="I202" s="32">
        <v>9.67</v>
      </c>
      <c r="J202" s="32"/>
      <c r="K202" s="32"/>
      <c r="L202" s="32"/>
      <c r="M202" s="146">
        <v>9.67</v>
      </c>
      <c r="N202" s="50"/>
      <c r="O202" s="107"/>
      <c r="P202" s="107"/>
      <c r="Q202" s="107"/>
      <c r="R202" s="110">
        <v>4.9800000000000004</v>
      </c>
      <c r="S202" s="109"/>
      <c r="T202" s="110">
        <v>17.7</v>
      </c>
      <c r="U202" s="109"/>
      <c r="V202" s="107"/>
      <c r="W202" s="107"/>
      <c r="X202" s="107"/>
      <c r="Y202" s="107">
        <v>13.4</v>
      </c>
      <c r="Z202" s="107"/>
      <c r="AA202" s="107"/>
      <c r="AB202" s="107"/>
      <c r="AC202" s="107"/>
      <c r="AD202" s="107"/>
      <c r="AE202" s="107"/>
      <c r="AF202" s="110">
        <v>8.8000000000000007</v>
      </c>
      <c r="AG202" s="110">
        <v>19.399999999999999</v>
      </c>
      <c r="AH202" s="110">
        <v>5.9</v>
      </c>
      <c r="AI202" s="110">
        <v>9.0399999999999991</v>
      </c>
      <c r="AJ202" s="110">
        <v>1.93</v>
      </c>
      <c r="AK202" s="110">
        <v>0.7</v>
      </c>
      <c r="AL202" s="110">
        <v>4.78</v>
      </c>
      <c r="AM202" s="110">
        <v>2.46</v>
      </c>
      <c r="AN202" s="110">
        <v>1.98</v>
      </c>
      <c r="AO202" s="110">
        <v>0.6</v>
      </c>
      <c r="AP202" s="110">
        <v>1.55</v>
      </c>
      <c r="AQ202" s="110">
        <v>0.7</v>
      </c>
      <c r="AR202" s="110">
        <v>1.21</v>
      </c>
      <c r="AS202" s="116">
        <v>0.7</v>
      </c>
      <c r="AT202" s="168">
        <v>73.150000000000006</v>
      </c>
      <c r="AU202" s="108"/>
      <c r="AV202" s="107"/>
      <c r="AW202" s="110">
        <v>5.03</v>
      </c>
      <c r="AX202" s="109"/>
      <c r="AY202" s="110">
        <v>3.67</v>
      </c>
      <c r="AZ202" s="110">
        <v>3.77</v>
      </c>
      <c r="BA202" s="61"/>
    </row>
    <row r="203" spans="1:53" ht="15.75" x14ac:dyDescent="0.25">
      <c r="A203" s="67">
        <v>250</v>
      </c>
      <c r="B203" s="62" t="s">
        <v>650</v>
      </c>
      <c r="C203" s="96" t="s">
        <v>1245</v>
      </c>
      <c r="D203" s="79" t="s">
        <v>940</v>
      </c>
      <c r="E203" s="102" t="s">
        <v>1254</v>
      </c>
      <c r="F203" s="79" t="s">
        <v>1255</v>
      </c>
      <c r="G203" s="79" t="s">
        <v>1054</v>
      </c>
      <c r="H203" s="32">
        <v>15.79</v>
      </c>
      <c r="I203" s="32">
        <v>57.01</v>
      </c>
      <c r="J203" s="32"/>
      <c r="K203" s="32"/>
      <c r="L203" s="32"/>
      <c r="M203" s="146">
        <v>57.01</v>
      </c>
      <c r="N203" s="50"/>
      <c r="O203" s="107"/>
      <c r="P203" s="107"/>
      <c r="Q203" s="107"/>
      <c r="R203" s="110">
        <v>25.9</v>
      </c>
      <c r="S203" s="109"/>
      <c r="T203" s="110">
        <v>32.6</v>
      </c>
      <c r="U203" s="109"/>
      <c r="V203" s="107"/>
      <c r="W203" s="107"/>
      <c r="X203" s="107"/>
      <c r="Y203" s="107">
        <v>93.8</v>
      </c>
      <c r="Z203" s="107"/>
      <c r="AA203" s="107"/>
      <c r="AB203" s="107"/>
      <c r="AC203" s="107"/>
      <c r="AD203" s="107"/>
      <c r="AE203" s="107"/>
      <c r="AF203" s="110">
        <v>94.1</v>
      </c>
      <c r="AG203" s="110">
        <v>190</v>
      </c>
      <c r="AH203" s="110">
        <v>52.7</v>
      </c>
      <c r="AI203" s="110">
        <v>79.8</v>
      </c>
      <c r="AJ203" s="110">
        <v>18.2</v>
      </c>
      <c r="AK203" s="110">
        <v>3.71</v>
      </c>
      <c r="AL203" s="110">
        <v>32.200000000000003</v>
      </c>
      <c r="AM203" s="110">
        <v>18.8</v>
      </c>
      <c r="AN203" s="110">
        <v>15.4</v>
      </c>
      <c r="AO203" s="110">
        <v>4.28</v>
      </c>
      <c r="AP203" s="110">
        <v>11.1</v>
      </c>
      <c r="AQ203" s="110">
        <v>4.28</v>
      </c>
      <c r="AR203" s="110">
        <v>9.1199999999999992</v>
      </c>
      <c r="AS203" s="116">
        <v>3.42</v>
      </c>
      <c r="AT203" s="168">
        <v>630.90999999999985</v>
      </c>
      <c r="AU203" s="108"/>
      <c r="AV203" s="107"/>
      <c r="AW203" s="110">
        <v>11.7</v>
      </c>
      <c r="AX203" s="109"/>
      <c r="AY203" s="110">
        <v>33.6</v>
      </c>
      <c r="AZ203" s="110">
        <v>12</v>
      </c>
      <c r="BA203" s="61"/>
    </row>
    <row r="204" spans="1:53" ht="15.75" x14ac:dyDescent="0.25">
      <c r="A204" s="67">
        <v>251</v>
      </c>
      <c r="B204" s="62" t="s">
        <v>651</v>
      </c>
      <c r="C204" s="128" t="s">
        <v>1078</v>
      </c>
      <c r="D204" s="79" t="s">
        <v>943</v>
      </c>
      <c r="E204" s="79" t="s">
        <v>1254</v>
      </c>
      <c r="F204" s="79" t="s">
        <v>1255</v>
      </c>
      <c r="G204" s="79" t="s">
        <v>1050</v>
      </c>
      <c r="H204" s="32">
        <v>43.85</v>
      </c>
      <c r="I204" s="32">
        <v>83.78</v>
      </c>
      <c r="J204" s="32"/>
      <c r="K204" s="32"/>
      <c r="L204" s="32"/>
      <c r="M204" s="146">
        <v>83.78</v>
      </c>
      <c r="N204" s="50"/>
      <c r="O204" s="107"/>
      <c r="P204" s="107"/>
      <c r="Q204" s="107"/>
      <c r="R204" s="110">
        <v>37.700000000000003</v>
      </c>
      <c r="S204" s="109"/>
      <c r="T204" s="110">
        <v>56.4</v>
      </c>
      <c r="U204" s="109"/>
      <c r="V204" s="107"/>
      <c r="W204" s="107"/>
      <c r="X204" s="107"/>
      <c r="Y204" s="107">
        <v>102</v>
      </c>
      <c r="Z204" s="107"/>
      <c r="AA204" s="107"/>
      <c r="AB204" s="107"/>
      <c r="AC204" s="107"/>
      <c r="AD204" s="107"/>
      <c r="AE204" s="107"/>
      <c r="AF204" s="110">
        <v>104</v>
      </c>
      <c r="AG204" s="110">
        <v>202</v>
      </c>
      <c r="AH204" s="110">
        <v>62.4</v>
      </c>
      <c r="AI204" s="110">
        <v>87.5</v>
      </c>
      <c r="AJ204" s="110">
        <v>17.2</v>
      </c>
      <c r="AK204" s="110">
        <v>5.45</v>
      </c>
      <c r="AL204" s="110">
        <v>98.4</v>
      </c>
      <c r="AM204" s="110">
        <v>23.9</v>
      </c>
      <c r="AN204" s="110">
        <v>15.9</v>
      </c>
      <c r="AO204" s="110">
        <v>5.86</v>
      </c>
      <c r="AP204" s="110">
        <v>13.8</v>
      </c>
      <c r="AQ204" s="110">
        <v>6.7</v>
      </c>
      <c r="AR204" s="110">
        <v>9.6300000000000008</v>
      </c>
      <c r="AS204" s="116">
        <v>6.7</v>
      </c>
      <c r="AT204" s="168">
        <v>761.43999999999994</v>
      </c>
      <c r="AU204" s="108"/>
      <c r="AV204" s="107"/>
      <c r="AW204" s="110">
        <v>13.8</v>
      </c>
      <c r="AX204" s="109"/>
      <c r="AY204" s="110">
        <v>41.5</v>
      </c>
      <c r="AZ204" s="110">
        <v>15.9</v>
      </c>
      <c r="BA204" s="61"/>
    </row>
    <row r="205" spans="1:53" ht="15.75" x14ac:dyDescent="0.25">
      <c r="A205" s="67">
        <v>252</v>
      </c>
      <c r="B205" s="62" t="s">
        <v>652</v>
      </c>
      <c r="C205" s="96" t="s">
        <v>1246</v>
      </c>
      <c r="D205" s="79" t="s">
        <v>947</v>
      </c>
      <c r="E205" s="79" t="s">
        <v>1254</v>
      </c>
      <c r="F205" s="79" t="s">
        <v>1256</v>
      </c>
      <c r="G205" s="79" t="s">
        <v>1217</v>
      </c>
      <c r="H205" s="32">
        <v>7.54</v>
      </c>
      <c r="I205" s="32">
        <v>10.55</v>
      </c>
      <c r="J205" s="32"/>
      <c r="K205" s="32"/>
      <c r="L205" s="32"/>
      <c r="M205" s="146">
        <v>10.55</v>
      </c>
      <c r="N205" s="50"/>
      <c r="O205" s="107"/>
      <c r="P205" s="107"/>
      <c r="Q205" s="107"/>
      <c r="R205" s="110">
        <v>3.38</v>
      </c>
      <c r="S205" s="109"/>
      <c r="T205" s="110">
        <v>3.31</v>
      </c>
      <c r="U205" s="109"/>
      <c r="V205" s="107"/>
      <c r="W205" s="107"/>
      <c r="X205" s="107"/>
      <c r="Y205" s="107">
        <v>6.7</v>
      </c>
      <c r="Z205" s="107"/>
      <c r="AA205" s="107"/>
      <c r="AB205" s="107"/>
      <c r="AC205" s="107"/>
      <c r="AD205" s="107"/>
      <c r="AE205" s="107"/>
      <c r="AF205" s="110">
        <v>6.91</v>
      </c>
      <c r="AG205" s="110">
        <v>11.8</v>
      </c>
      <c r="AH205" s="110">
        <v>5.91</v>
      </c>
      <c r="AI205" s="110">
        <v>8.9700000000000006</v>
      </c>
      <c r="AJ205" s="110">
        <v>1</v>
      </c>
      <c r="AK205" s="110">
        <v>0.26400000000000001</v>
      </c>
      <c r="AL205" s="110">
        <v>3.38</v>
      </c>
      <c r="AM205" s="110">
        <v>3.8</v>
      </c>
      <c r="AN205" s="110">
        <v>0.95</v>
      </c>
      <c r="AO205" s="110">
        <v>0.26400000000000001</v>
      </c>
      <c r="AP205" s="110">
        <v>0.79200000000000004</v>
      </c>
      <c r="AQ205" s="110">
        <v>0.26400000000000001</v>
      </c>
      <c r="AR205" s="110">
        <v>0.79200000000000004</v>
      </c>
      <c r="AS205" s="116">
        <v>0.63300000000000001</v>
      </c>
      <c r="AT205" s="168">
        <v>52.429000000000023</v>
      </c>
      <c r="AU205" s="108"/>
      <c r="AV205" s="107"/>
      <c r="AW205" s="110">
        <v>3.75</v>
      </c>
      <c r="AX205" s="109"/>
      <c r="AY205" s="110">
        <v>5.59</v>
      </c>
      <c r="AZ205" s="110">
        <v>0.52800000000000002</v>
      </c>
      <c r="BA205" s="61"/>
    </row>
    <row r="206" spans="1:53" ht="15.75" x14ac:dyDescent="0.25">
      <c r="A206" s="67">
        <v>253</v>
      </c>
      <c r="B206" s="62" t="s">
        <v>653</v>
      </c>
      <c r="C206" s="96" t="s">
        <v>545</v>
      </c>
      <c r="D206" s="79" t="s">
        <v>940</v>
      </c>
      <c r="E206" s="102" t="s">
        <v>1254</v>
      </c>
      <c r="F206" s="79" t="s">
        <v>1255</v>
      </c>
      <c r="G206" s="79" t="s">
        <v>1050</v>
      </c>
      <c r="H206" s="32">
        <v>0.17</v>
      </c>
      <c r="I206" s="32">
        <v>98.82</v>
      </c>
      <c r="J206" s="32"/>
      <c r="K206" s="32"/>
      <c r="L206" s="32"/>
      <c r="M206" s="146">
        <v>98.82</v>
      </c>
      <c r="N206" s="50"/>
      <c r="O206" s="107"/>
      <c r="P206" s="107"/>
      <c r="Q206" s="107"/>
      <c r="R206" s="110">
        <v>32.6</v>
      </c>
      <c r="S206" s="109"/>
      <c r="T206" s="110">
        <v>33.4</v>
      </c>
      <c r="U206" s="109"/>
      <c r="V206" s="107"/>
      <c r="W206" s="107"/>
      <c r="X206" s="107"/>
      <c r="Y206" s="107">
        <v>66.2</v>
      </c>
      <c r="Z206" s="107"/>
      <c r="AA206" s="107"/>
      <c r="AB206" s="107"/>
      <c r="AC206" s="107"/>
      <c r="AD206" s="107"/>
      <c r="AE206" s="107"/>
      <c r="AF206" s="110">
        <v>70.7</v>
      </c>
      <c r="AG206" s="110">
        <v>121</v>
      </c>
      <c r="AH206" s="110">
        <v>59.8</v>
      </c>
      <c r="AI206" s="110">
        <v>88.4</v>
      </c>
      <c r="AJ206" s="110">
        <v>10.4</v>
      </c>
      <c r="AK206" s="110">
        <v>2.4700000000000002</v>
      </c>
      <c r="AL206" s="110">
        <v>33.6</v>
      </c>
      <c r="AM206" s="110">
        <v>37.6</v>
      </c>
      <c r="AN206" s="110">
        <v>9.8800000000000008</v>
      </c>
      <c r="AO206" s="110">
        <v>2.4700000000000002</v>
      </c>
      <c r="AP206" s="110">
        <v>8.4</v>
      </c>
      <c r="AQ206" s="110">
        <v>2.4700000000000002</v>
      </c>
      <c r="AR206" s="110">
        <v>7.91</v>
      </c>
      <c r="AS206" s="116">
        <v>6.92</v>
      </c>
      <c r="AT206" s="168">
        <v>528.22000000000014</v>
      </c>
      <c r="AU206" s="108"/>
      <c r="AV206" s="107"/>
      <c r="AW206" s="110">
        <v>15.3</v>
      </c>
      <c r="AX206" s="109"/>
      <c r="AY206" s="110">
        <v>54.4</v>
      </c>
      <c r="AZ206" s="110">
        <v>4.9400000000000004</v>
      </c>
      <c r="BA206" s="61"/>
    </row>
    <row r="207" spans="1:53" ht="15.75" x14ac:dyDescent="0.25">
      <c r="A207" s="67">
        <v>254</v>
      </c>
      <c r="B207" s="62" t="s">
        <v>654</v>
      </c>
      <c r="C207" s="96" t="s">
        <v>546</v>
      </c>
      <c r="D207" s="79" t="s">
        <v>940</v>
      </c>
      <c r="E207" s="102" t="s">
        <v>1254</v>
      </c>
      <c r="F207" s="79" t="s">
        <v>1255</v>
      </c>
      <c r="G207" s="79" t="s">
        <v>1234</v>
      </c>
      <c r="H207" s="32">
        <v>25.92</v>
      </c>
      <c r="I207" s="32">
        <v>93.12</v>
      </c>
      <c r="J207" s="32"/>
      <c r="K207" s="32"/>
      <c r="L207" s="32"/>
      <c r="M207" s="146">
        <v>93.12</v>
      </c>
      <c r="N207" s="50"/>
      <c r="O207" s="107"/>
      <c r="P207" s="107"/>
      <c r="Q207" s="107"/>
      <c r="R207" s="110">
        <v>2.33</v>
      </c>
      <c r="S207" s="109"/>
      <c r="T207" s="110">
        <v>4.66</v>
      </c>
      <c r="U207" s="109"/>
      <c r="V207" s="107"/>
      <c r="W207" s="107"/>
      <c r="X207" s="107"/>
      <c r="Y207" s="107">
        <v>2.79</v>
      </c>
      <c r="Z207" s="107"/>
      <c r="AA207" s="107"/>
      <c r="AB207" s="107"/>
      <c r="AC207" s="107"/>
      <c r="AD207" s="107"/>
      <c r="AE207" s="107"/>
      <c r="AF207" s="110">
        <v>2.33</v>
      </c>
      <c r="AG207" s="110">
        <v>5.12</v>
      </c>
      <c r="AH207" s="110">
        <v>2.33</v>
      </c>
      <c r="AI207" s="110">
        <v>16.8</v>
      </c>
      <c r="AJ207" s="110">
        <v>2.33</v>
      </c>
      <c r="AK207" s="110">
        <v>2.33</v>
      </c>
      <c r="AL207" s="110">
        <v>2.33</v>
      </c>
      <c r="AM207" s="110">
        <v>4.66</v>
      </c>
      <c r="AN207" s="110">
        <v>2.33</v>
      </c>
      <c r="AO207" s="110">
        <v>2.33</v>
      </c>
      <c r="AP207" s="110">
        <v>2.33</v>
      </c>
      <c r="AQ207" s="110">
        <v>2.33</v>
      </c>
      <c r="AR207" s="110">
        <v>2.79</v>
      </c>
      <c r="AS207" s="116">
        <v>7.92</v>
      </c>
      <c r="AT207" s="168">
        <v>61.05</v>
      </c>
      <c r="AU207" s="108"/>
      <c r="AV207" s="107"/>
      <c r="AW207" s="110">
        <v>7.45</v>
      </c>
      <c r="AX207" s="109"/>
      <c r="AY207" s="110">
        <v>9.7799999999999994</v>
      </c>
      <c r="AZ207" s="110">
        <v>27.9</v>
      </c>
      <c r="BA207" s="61"/>
    </row>
    <row r="208" spans="1:53" ht="15.75" x14ac:dyDescent="0.25">
      <c r="A208" s="67">
        <v>255</v>
      </c>
      <c r="B208" s="62" t="s">
        <v>655</v>
      </c>
      <c r="C208" s="96" t="s">
        <v>1112</v>
      </c>
      <c r="D208" s="79" t="s">
        <v>943</v>
      </c>
      <c r="E208" s="79" t="s">
        <v>1254</v>
      </c>
      <c r="F208" s="79" t="s">
        <v>1255</v>
      </c>
      <c r="G208" s="79" t="s">
        <v>1050</v>
      </c>
      <c r="H208" s="32">
        <v>17.11</v>
      </c>
      <c r="I208" s="32">
        <v>93.13</v>
      </c>
      <c r="J208" s="32"/>
      <c r="K208" s="32"/>
      <c r="L208" s="32"/>
      <c r="M208" s="146">
        <v>93.13</v>
      </c>
      <c r="N208" s="50"/>
      <c r="O208" s="107"/>
      <c r="P208" s="107"/>
      <c r="Q208" s="107"/>
      <c r="R208" s="110">
        <v>28.4</v>
      </c>
      <c r="S208" s="109"/>
      <c r="T208" s="110">
        <v>30.2</v>
      </c>
      <c r="U208" s="109"/>
      <c r="V208" s="107"/>
      <c r="W208" s="107"/>
      <c r="X208" s="107"/>
      <c r="Y208" s="107">
        <v>64.3</v>
      </c>
      <c r="Z208" s="107"/>
      <c r="AA208" s="107"/>
      <c r="AB208" s="107"/>
      <c r="AC208" s="107"/>
      <c r="AD208" s="107"/>
      <c r="AE208" s="107"/>
      <c r="AF208" s="110">
        <v>71.2</v>
      </c>
      <c r="AG208" s="110">
        <v>120</v>
      </c>
      <c r="AH208" s="110">
        <v>58.2</v>
      </c>
      <c r="AI208" s="110">
        <v>84.3</v>
      </c>
      <c r="AJ208" s="110">
        <v>9.31</v>
      </c>
      <c r="AK208" s="110">
        <v>2.33</v>
      </c>
      <c r="AL208" s="110">
        <v>33.1</v>
      </c>
      <c r="AM208" s="110">
        <v>32.6</v>
      </c>
      <c r="AN208" s="110">
        <v>9.31</v>
      </c>
      <c r="AO208" s="110">
        <v>2.33</v>
      </c>
      <c r="AP208" s="110">
        <v>6.98</v>
      </c>
      <c r="AQ208" s="110">
        <v>2.33</v>
      </c>
      <c r="AR208" s="110">
        <v>7.45</v>
      </c>
      <c r="AS208" s="116">
        <v>5.12</v>
      </c>
      <c r="AT208" s="168">
        <v>508.86</v>
      </c>
      <c r="AU208" s="108"/>
      <c r="AV208" s="107"/>
      <c r="AW208" s="110">
        <v>28.9</v>
      </c>
      <c r="AX208" s="109"/>
      <c r="AY208" s="110">
        <v>48.9</v>
      </c>
      <c r="AZ208" s="110">
        <v>4.66</v>
      </c>
      <c r="BA208" s="61"/>
    </row>
    <row r="209" spans="1:53" ht="15.75" x14ac:dyDescent="0.25">
      <c r="A209" s="67">
        <v>256</v>
      </c>
      <c r="B209" s="62" t="s">
        <v>656</v>
      </c>
      <c r="C209" s="96" t="s">
        <v>547</v>
      </c>
      <c r="D209" s="79" t="s">
        <v>943</v>
      </c>
      <c r="E209" s="79" t="s">
        <v>1254</v>
      </c>
      <c r="F209" s="79" t="s">
        <v>1255</v>
      </c>
      <c r="G209" s="79" t="s">
        <v>1052</v>
      </c>
      <c r="H209" s="32">
        <v>4.18</v>
      </c>
      <c r="I209" s="32">
        <v>97.37</v>
      </c>
      <c r="J209" s="32"/>
      <c r="K209" s="32"/>
      <c r="L209" s="32"/>
      <c r="M209" s="146">
        <v>97.37</v>
      </c>
      <c r="N209" s="50"/>
      <c r="O209" s="107"/>
      <c r="P209" s="107"/>
      <c r="Q209" s="107"/>
      <c r="R209" s="110">
        <v>25.3</v>
      </c>
      <c r="S209" s="109"/>
      <c r="T209" s="110">
        <v>28.4</v>
      </c>
      <c r="U209" s="109"/>
      <c r="V209" s="107"/>
      <c r="W209" s="107"/>
      <c r="X209" s="107"/>
      <c r="Y209" s="107">
        <v>57.9</v>
      </c>
      <c r="Z209" s="107"/>
      <c r="AA209" s="107"/>
      <c r="AB209" s="107"/>
      <c r="AC209" s="107"/>
      <c r="AD209" s="107"/>
      <c r="AE209" s="107"/>
      <c r="AF209" s="110">
        <v>65.7</v>
      </c>
      <c r="AG209" s="110">
        <v>100</v>
      </c>
      <c r="AH209" s="110">
        <v>51.6</v>
      </c>
      <c r="AI209" s="110">
        <v>77.400000000000006</v>
      </c>
      <c r="AJ209" s="110">
        <v>3.41</v>
      </c>
      <c r="AK209" s="110">
        <v>2.4300000000000002</v>
      </c>
      <c r="AL209" s="110">
        <v>24.8</v>
      </c>
      <c r="AM209" s="110">
        <v>30.2</v>
      </c>
      <c r="AN209" s="110">
        <v>6.82</v>
      </c>
      <c r="AO209" s="110">
        <v>2.4300000000000002</v>
      </c>
      <c r="AP209" s="110">
        <v>3.41</v>
      </c>
      <c r="AQ209" s="110">
        <v>2.4300000000000002</v>
      </c>
      <c r="AR209" s="110">
        <v>6.33</v>
      </c>
      <c r="AS209" s="116">
        <v>4.87</v>
      </c>
      <c r="AT209" s="168">
        <v>439.73</v>
      </c>
      <c r="AU209" s="108"/>
      <c r="AV209" s="107"/>
      <c r="AW209" s="110">
        <v>22.4</v>
      </c>
      <c r="AX209" s="109"/>
      <c r="AY209" s="110">
        <v>42.4</v>
      </c>
      <c r="AZ209" s="110">
        <v>12.2</v>
      </c>
      <c r="BA209" s="61"/>
    </row>
    <row r="210" spans="1:53" ht="15.75" x14ac:dyDescent="0.25">
      <c r="A210" s="67">
        <v>257</v>
      </c>
      <c r="B210" s="62" t="s">
        <v>657</v>
      </c>
      <c r="C210" s="96" t="s">
        <v>1257</v>
      </c>
      <c r="D210" s="79" t="s">
        <v>947</v>
      </c>
      <c r="E210" s="79" t="s">
        <v>1254</v>
      </c>
      <c r="F210" s="79" t="s">
        <v>1256</v>
      </c>
      <c r="G210" s="79" t="s">
        <v>1217</v>
      </c>
      <c r="H210" s="32">
        <v>11.6</v>
      </c>
      <c r="I210" s="32">
        <v>9.0500000000000007</v>
      </c>
      <c r="J210" s="32"/>
      <c r="K210" s="32"/>
      <c r="L210" s="32"/>
      <c r="M210" s="146">
        <v>9.0500000000000007</v>
      </c>
      <c r="N210" s="50"/>
      <c r="O210" s="107"/>
      <c r="P210" s="107"/>
      <c r="Q210" s="107"/>
      <c r="R210" s="110">
        <v>2.04</v>
      </c>
      <c r="S210" s="109"/>
      <c r="T210" s="110">
        <v>2.54</v>
      </c>
      <c r="U210" s="109"/>
      <c r="V210" s="107"/>
      <c r="W210" s="107"/>
      <c r="X210" s="107"/>
      <c r="Y210" s="107">
        <v>3.58</v>
      </c>
      <c r="Z210" s="107"/>
      <c r="AA210" s="107"/>
      <c r="AB210" s="107"/>
      <c r="AC210" s="107"/>
      <c r="AD210" s="107"/>
      <c r="AE210" s="107"/>
      <c r="AF210" s="110">
        <v>5.43</v>
      </c>
      <c r="AG210" s="110">
        <v>7.7</v>
      </c>
      <c r="AH210" s="110">
        <v>3.98</v>
      </c>
      <c r="AI210" s="110">
        <v>5.25</v>
      </c>
      <c r="AJ210" s="110">
        <v>0.13600000000000001</v>
      </c>
      <c r="AK210" s="110">
        <v>0.22600000000000001</v>
      </c>
      <c r="AL210" s="110">
        <v>2.4</v>
      </c>
      <c r="AM210" s="110">
        <v>1.99</v>
      </c>
      <c r="AN210" s="110">
        <v>0.317</v>
      </c>
      <c r="AO210" s="110">
        <v>0.22600000000000001</v>
      </c>
      <c r="AP210" s="110">
        <v>0.27200000000000002</v>
      </c>
      <c r="AQ210" s="110">
        <v>0.22600000000000001</v>
      </c>
      <c r="AR210" s="110">
        <v>0.45300000000000001</v>
      </c>
      <c r="AS210" s="116">
        <v>0.45300000000000001</v>
      </c>
      <c r="AT210" s="168">
        <v>32.638999999999989</v>
      </c>
      <c r="AU210" s="108"/>
      <c r="AV210" s="107"/>
      <c r="AW210" s="110">
        <v>1.68</v>
      </c>
      <c r="AX210" s="109"/>
      <c r="AY210" s="110">
        <v>3.03</v>
      </c>
      <c r="AZ210" s="110">
        <v>0.45300000000000001</v>
      </c>
      <c r="BA210" s="61"/>
    </row>
    <row r="211" spans="1:53" ht="15.75" x14ac:dyDescent="0.25">
      <c r="A211" s="67">
        <v>258</v>
      </c>
      <c r="B211" s="62" t="s">
        <v>658</v>
      </c>
      <c r="C211" s="96" t="s">
        <v>1257</v>
      </c>
      <c r="D211" s="79" t="s">
        <v>947</v>
      </c>
      <c r="E211" s="79" t="s">
        <v>1254</v>
      </c>
      <c r="F211" s="79" t="s">
        <v>1256</v>
      </c>
      <c r="G211" s="79" t="s">
        <v>1217</v>
      </c>
      <c r="H211" s="32">
        <v>11.76</v>
      </c>
      <c r="I211" s="32">
        <v>8.6300000000000008</v>
      </c>
      <c r="J211" s="32"/>
      <c r="K211" s="32"/>
      <c r="L211" s="32"/>
      <c r="M211" s="146">
        <v>8.6300000000000008</v>
      </c>
      <c r="N211" s="50"/>
      <c r="O211" s="107"/>
      <c r="P211" s="107"/>
      <c r="Q211" s="107"/>
      <c r="R211" s="110">
        <v>2.0299999999999998</v>
      </c>
      <c r="S211" s="109"/>
      <c r="T211" s="110">
        <v>2.52</v>
      </c>
      <c r="U211" s="109"/>
      <c r="V211" s="107"/>
      <c r="W211" s="107"/>
      <c r="X211" s="107"/>
      <c r="Y211" s="107">
        <v>3.41</v>
      </c>
      <c r="Z211" s="107"/>
      <c r="AA211" s="107"/>
      <c r="AB211" s="107"/>
      <c r="AC211" s="107"/>
      <c r="AD211" s="107"/>
      <c r="AE211" s="107"/>
      <c r="AF211" s="110">
        <v>5.22</v>
      </c>
      <c r="AG211" s="110">
        <v>7.68</v>
      </c>
      <c r="AH211" s="110">
        <v>4.01</v>
      </c>
      <c r="AI211" s="110">
        <v>5.35</v>
      </c>
      <c r="AJ211" s="110">
        <v>0.25900000000000001</v>
      </c>
      <c r="AK211" s="110">
        <v>0.216</v>
      </c>
      <c r="AL211" s="110">
        <v>2.46</v>
      </c>
      <c r="AM211" s="110">
        <v>2.16</v>
      </c>
      <c r="AN211" s="110">
        <v>0.34499999999999997</v>
      </c>
      <c r="AO211" s="110">
        <v>0.216</v>
      </c>
      <c r="AP211" s="110">
        <v>0.34499999999999997</v>
      </c>
      <c r="AQ211" s="110">
        <v>0.30199999999999999</v>
      </c>
      <c r="AR211" s="110">
        <v>0.432</v>
      </c>
      <c r="AS211" s="116">
        <v>0.432</v>
      </c>
      <c r="AT211" s="168">
        <v>32.836999999999996</v>
      </c>
      <c r="AU211" s="108"/>
      <c r="AV211" s="107"/>
      <c r="AW211" s="110">
        <v>1.77</v>
      </c>
      <c r="AX211" s="109"/>
      <c r="AY211" s="110">
        <v>3.24</v>
      </c>
      <c r="AZ211" s="110">
        <v>0.432</v>
      </c>
      <c r="BA211" s="61"/>
    </row>
    <row r="212" spans="1:53" ht="15.75" x14ac:dyDescent="0.25">
      <c r="A212" s="67">
        <v>259</v>
      </c>
      <c r="B212" s="62" t="s">
        <v>659</v>
      </c>
      <c r="C212" s="96" t="s">
        <v>1257</v>
      </c>
      <c r="D212" s="79" t="s">
        <v>947</v>
      </c>
      <c r="E212" s="79" t="s">
        <v>1254</v>
      </c>
      <c r="F212" s="79" t="s">
        <v>1256</v>
      </c>
      <c r="G212" s="79" t="s">
        <v>1217</v>
      </c>
      <c r="H212" s="32">
        <v>13.1</v>
      </c>
      <c r="I212" s="32">
        <v>10.58</v>
      </c>
      <c r="J212" s="32"/>
      <c r="K212" s="32"/>
      <c r="L212" s="32"/>
      <c r="M212" s="146">
        <v>10.58</v>
      </c>
      <c r="N212" s="50"/>
      <c r="O212" s="107"/>
      <c r="P212" s="107"/>
      <c r="Q212" s="107"/>
      <c r="R212" s="110">
        <v>3.07</v>
      </c>
      <c r="S212" s="109"/>
      <c r="T212" s="110">
        <v>4.04</v>
      </c>
      <c r="U212" s="109"/>
      <c r="V212" s="107"/>
      <c r="W212" s="107"/>
      <c r="X212" s="107"/>
      <c r="Y212" s="107">
        <v>8.0399999999999991</v>
      </c>
      <c r="Z212" s="107"/>
      <c r="AA212" s="107"/>
      <c r="AB212" s="107"/>
      <c r="AC212" s="107"/>
      <c r="AD212" s="107"/>
      <c r="AE212" s="107"/>
      <c r="AF212" s="110">
        <v>10.1</v>
      </c>
      <c r="AG212" s="110">
        <v>18.7</v>
      </c>
      <c r="AH212" s="110">
        <v>7.41</v>
      </c>
      <c r="AI212" s="110">
        <v>12.2</v>
      </c>
      <c r="AJ212" s="110">
        <v>1.75</v>
      </c>
      <c r="AK212" s="110">
        <v>0.317</v>
      </c>
      <c r="AL212" s="110">
        <v>3.39</v>
      </c>
      <c r="AM212" s="110">
        <v>3.86</v>
      </c>
      <c r="AN212" s="110">
        <v>1.27</v>
      </c>
      <c r="AO212" s="110">
        <v>0.26500000000000001</v>
      </c>
      <c r="AP212" s="110">
        <v>0.74099999999999999</v>
      </c>
      <c r="AQ212" s="110">
        <v>0.26500000000000001</v>
      </c>
      <c r="AR212" s="110">
        <v>0.89900000000000002</v>
      </c>
      <c r="AS212" s="116">
        <v>0.52900000000000003</v>
      </c>
      <c r="AT212" s="168">
        <v>69.736000000000004</v>
      </c>
      <c r="AU212" s="108"/>
      <c r="AV212" s="107"/>
      <c r="AW212" s="110">
        <v>3.7</v>
      </c>
      <c r="AX212" s="109"/>
      <c r="AY212" s="110">
        <v>5.34</v>
      </c>
      <c r="AZ212" s="110">
        <v>0.52900000000000003</v>
      </c>
      <c r="BA212" s="61"/>
    </row>
    <row r="213" spans="1:53" ht="15.75" x14ac:dyDescent="0.25">
      <c r="A213" s="67">
        <v>260</v>
      </c>
      <c r="B213" s="62" t="s">
        <v>660</v>
      </c>
      <c r="C213" s="96" t="s">
        <v>1258</v>
      </c>
      <c r="D213" s="79" t="s">
        <v>947</v>
      </c>
      <c r="E213" s="79" t="s">
        <v>1254</v>
      </c>
      <c r="F213" s="79" t="s">
        <v>1256</v>
      </c>
      <c r="G213" s="79" t="s">
        <v>1217</v>
      </c>
      <c r="H213" s="32">
        <v>6.4</v>
      </c>
      <c r="I213" s="32">
        <v>10.52</v>
      </c>
      <c r="J213" s="32"/>
      <c r="K213" s="32"/>
      <c r="L213" s="32"/>
      <c r="M213" s="146">
        <v>10.52</v>
      </c>
      <c r="N213" s="50"/>
      <c r="O213" s="107"/>
      <c r="P213" s="107"/>
      <c r="Q213" s="107"/>
      <c r="R213" s="110">
        <v>3.58</v>
      </c>
      <c r="S213" s="109"/>
      <c r="T213" s="110">
        <v>3.37</v>
      </c>
      <c r="U213" s="109"/>
      <c r="V213" s="107"/>
      <c r="W213" s="107"/>
      <c r="X213" s="107"/>
      <c r="Y213" s="107">
        <v>7.21</v>
      </c>
      <c r="Z213" s="107"/>
      <c r="AA213" s="107"/>
      <c r="AB213" s="107"/>
      <c r="AC213" s="107"/>
      <c r="AD213" s="107"/>
      <c r="AE213" s="107"/>
      <c r="AF213" s="110">
        <v>6.79</v>
      </c>
      <c r="AG213" s="110">
        <v>11.5</v>
      </c>
      <c r="AH213" s="110">
        <v>5.37</v>
      </c>
      <c r="AI213" s="110">
        <v>8.0500000000000007</v>
      </c>
      <c r="AJ213" s="110">
        <v>0.63100000000000001</v>
      </c>
      <c r="AK213" s="110">
        <v>0.26300000000000001</v>
      </c>
      <c r="AL213" s="110">
        <v>3.05</v>
      </c>
      <c r="AM213" s="110">
        <v>3.21</v>
      </c>
      <c r="AN213" s="110">
        <v>0.94699999999999995</v>
      </c>
      <c r="AO213" s="110">
        <v>0.26300000000000001</v>
      </c>
      <c r="AP213" s="110">
        <v>0.63100000000000001</v>
      </c>
      <c r="AQ213" s="110">
        <v>0.26300000000000001</v>
      </c>
      <c r="AR213" s="110">
        <v>0.84199999999999997</v>
      </c>
      <c r="AS213" s="116">
        <v>0.52600000000000002</v>
      </c>
      <c r="AT213" s="168">
        <v>49.545999999999999</v>
      </c>
      <c r="AU213" s="108"/>
      <c r="AV213" s="107"/>
      <c r="AW213" s="110">
        <v>3.68</v>
      </c>
      <c r="AX213" s="109"/>
      <c r="AY213" s="110">
        <v>4.7300000000000004</v>
      </c>
      <c r="AZ213" s="110">
        <v>0.52600000000000002</v>
      </c>
      <c r="BA213" s="61"/>
    </row>
    <row r="214" spans="1:53" ht="15.75" x14ac:dyDescent="0.25">
      <c r="A214" s="67">
        <v>261</v>
      </c>
      <c r="B214" s="62" t="s">
        <v>661</v>
      </c>
      <c r="C214" s="96" t="s">
        <v>1258</v>
      </c>
      <c r="D214" s="79" t="s">
        <v>947</v>
      </c>
      <c r="E214" s="79" t="s">
        <v>1254</v>
      </c>
      <c r="F214" s="79" t="s">
        <v>1256</v>
      </c>
      <c r="G214" s="79" t="s">
        <v>1217</v>
      </c>
      <c r="H214" s="32">
        <v>6.51</v>
      </c>
      <c r="I214" s="32">
        <v>10.49</v>
      </c>
      <c r="J214" s="32"/>
      <c r="K214" s="32"/>
      <c r="L214" s="32"/>
      <c r="M214" s="146">
        <v>10.49</v>
      </c>
      <c r="N214" s="50"/>
      <c r="O214" s="107"/>
      <c r="P214" s="107"/>
      <c r="Q214" s="107"/>
      <c r="R214" s="110">
        <v>3.46</v>
      </c>
      <c r="S214" s="109"/>
      <c r="T214" s="110">
        <v>3.21</v>
      </c>
      <c r="U214" s="109"/>
      <c r="V214" s="107"/>
      <c r="W214" s="107"/>
      <c r="X214" s="107"/>
      <c r="Y214" s="107">
        <v>6.77</v>
      </c>
      <c r="Z214" s="107"/>
      <c r="AA214" s="107"/>
      <c r="AB214" s="107"/>
      <c r="AC214" s="107"/>
      <c r="AD214" s="107"/>
      <c r="AE214" s="107"/>
      <c r="AF214" s="110">
        <v>6.45</v>
      </c>
      <c r="AG214" s="110">
        <v>10.8</v>
      </c>
      <c r="AH214" s="110">
        <v>5.09</v>
      </c>
      <c r="AI214" s="110">
        <v>7.55</v>
      </c>
      <c r="AJ214" s="110">
        <v>0.47199999999999998</v>
      </c>
      <c r="AK214" s="110">
        <v>0.26200000000000001</v>
      </c>
      <c r="AL214" s="110">
        <v>2.88</v>
      </c>
      <c r="AM214" s="110">
        <v>3.04</v>
      </c>
      <c r="AN214" s="110">
        <v>0.83899999999999997</v>
      </c>
      <c r="AO214" s="110">
        <v>0.26200000000000001</v>
      </c>
      <c r="AP214" s="110">
        <v>0.52400000000000002</v>
      </c>
      <c r="AQ214" s="110">
        <v>0.26200000000000001</v>
      </c>
      <c r="AR214" s="110">
        <v>0.78700000000000003</v>
      </c>
      <c r="AS214" s="116">
        <v>0.52400000000000002</v>
      </c>
      <c r="AT214" s="168">
        <v>46.512</v>
      </c>
      <c r="AU214" s="108"/>
      <c r="AV214" s="107"/>
      <c r="AW214" s="110">
        <v>3.51</v>
      </c>
      <c r="AX214" s="109"/>
      <c r="AY214" s="110">
        <v>4.41</v>
      </c>
      <c r="AZ214" s="110">
        <v>0.52400000000000002</v>
      </c>
      <c r="BA214" s="61"/>
    </row>
    <row r="215" spans="1:53" ht="15.75" x14ac:dyDescent="0.25">
      <c r="A215" s="67">
        <v>262</v>
      </c>
      <c r="B215" s="62" t="s">
        <v>962</v>
      </c>
      <c r="C215" s="99" t="s">
        <v>612</v>
      </c>
      <c r="D215" s="79" t="s">
        <v>947</v>
      </c>
      <c r="E215" s="79" t="s">
        <v>1254</v>
      </c>
      <c r="F215" s="79" t="s">
        <v>1256</v>
      </c>
      <c r="G215" s="79" t="s">
        <v>1217</v>
      </c>
      <c r="H215" s="80">
        <v>13.04</v>
      </c>
      <c r="I215" s="67">
        <v>12.76</v>
      </c>
      <c r="J215" s="67"/>
      <c r="K215" s="67"/>
      <c r="L215" s="67"/>
      <c r="M215" s="146">
        <v>12.76</v>
      </c>
      <c r="N215" s="25"/>
      <c r="O215" s="133"/>
      <c r="P215" s="107">
        <v>11920</v>
      </c>
      <c r="Q215" s="107">
        <v>845</v>
      </c>
      <c r="R215" s="107">
        <v>4.21</v>
      </c>
      <c r="S215" s="107"/>
      <c r="T215" s="107">
        <v>9.82</v>
      </c>
      <c r="U215" s="107"/>
      <c r="V215" s="107"/>
      <c r="W215" s="107"/>
      <c r="X215" s="107"/>
      <c r="Y215" s="107">
        <v>8.48</v>
      </c>
      <c r="Z215" s="107"/>
      <c r="AA215" s="107"/>
      <c r="AB215" s="107"/>
      <c r="AC215" s="107"/>
      <c r="AD215" s="107"/>
      <c r="AE215" s="107"/>
      <c r="AF215" s="107">
        <v>7.85</v>
      </c>
      <c r="AG215" s="107">
        <v>20</v>
      </c>
      <c r="AH215" s="107">
        <v>2.5499999999999998</v>
      </c>
      <c r="AI215" s="107">
        <v>8.74</v>
      </c>
      <c r="AJ215" s="107">
        <v>2.68</v>
      </c>
      <c r="AK215" s="109">
        <v>0.63800000000000001</v>
      </c>
      <c r="AL215" s="107">
        <v>15</v>
      </c>
      <c r="AM215" s="107">
        <v>2.5499999999999998</v>
      </c>
      <c r="AN215" s="107">
        <v>2.11</v>
      </c>
      <c r="AO215" s="107">
        <v>1.34</v>
      </c>
      <c r="AP215" s="107">
        <v>2.5499999999999998</v>
      </c>
      <c r="AQ215" s="107">
        <v>1.85</v>
      </c>
      <c r="AR215" s="107">
        <v>1.28</v>
      </c>
      <c r="AS215" s="114">
        <v>0.63800000000000001</v>
      </c>
      <c r="AT215" s="168">
        <v>78.255999999999986</v>
      </c>
      <c r="AU215" s="108"/>
      <c r="AV215" s="107"/>
      <c r="AW215" s="109">
        <v>0.63800000000000001</v>
      </c>
      <c r="AX215" s="107"/>
      <c r="AY215" s="107">
        <v>3.38</v>
      </c>
      <c r="AZ215" s="109">
        <v>0.63800000000000001</v>
      </c>
      <c r="BA215" s="25"/>
    </row>
    <row r="216" spans="1:53" ht="15.75" x14ac:dyDescent="0.25">
      <c r="A216" s="67">
        <v>263</v>
      </c>
      <c r="B216" s="62" t="s">
        <v>963</v>
      </c>
      <c r="C216" s="99" t="s">
        <v>611</v>
      </c>
      <c r="D216" s="79" t="s">
        <v>940</v>
      </c>
      <c r="E216" s="102" t="s">
        <v>1254</v>
      </c>
      <c r="F216" s="79" t="s">
        <v>1255</v>
      </c>
      <c r="G216" s="79" t="s">
        <v>1050</v>
      </c>
      <c r="H216" s="80">
        <v>0.06</v>
      </c>
      <c r="I216" s="67" t="s">
        <v>1039</v>
      </c>
      <c r="J216" s="67"/>
      <c r="K216" s="67"/>
      <c r="L216" s="67"/>
      <c r="M216" s="146">
        <v>100</v>
      </c>
      <c r="N216" s="25"/>
      <c r="O216" s="133"/>
      <c r="P216" s="107">
        <v>83680</v>
      </c>
      <c r="Q216" s="107">
        <v>38450</v>
      </c>
      <c r="R216" s="107">
        <v>29</v>
      </c>
      <c r="S216" s="107"/>
      <c r="T216" s="107">
        <v>62.5</v>
      </c>
      <c r="U216" s="107"/>
      <c r="V216" s="107"/>
      <c r="W216" s="107"/>
      <c r="X216" s="107"/>
      <c r="Y216" s="107">
        <v>63</v>
      </c>
      <c r="Z216" s="107"/>
      <c r="AA216" s="107"/>
      <c r="AB216" s="107"/>
      <c r="AC216" s="107"/>
      <c r="AD216" s="107"/>
      <c r="AE216" s="107"/>
      <c r="AF216" s="107">
        <v>59</v>
      </c>
      <c r="AG216" s="107">
        <v>148</v>
      </c>
      <c r="AH216" s="107">
        <v>38.5</v>
      </c>
      <c r="AI216" s="107">
        <v>67.5</v>
      </c>
      <c r="AJ216" s="107">
        <v>39</v>
      </c>
      <c r="AK216" s="107">
        <v>5.5</v>
      </c>
      <c r="AL216" s="107">
        <v>138</v>
      </c>
      <c r="AM216" s="107">
        <v>19.5</v>
      </c>
      <c r="AN216" s="107">
        <v>15</v>
      </c>
      <c r="AO216" s="107">
        <v>10</v>
      </c>
      <c r="AP216" s="107">
        <v>20</v>
      </c>
      <c r="AQ216" s="107">
        <v>11</v>
      </c>
      <c r="AR216" s="107">
        <v>10.5</v>
      </c>
      <c r="AS216" s="121">
        <v>7</v>
      </c>
      <c r="AT216" s="168">
        <v>651.5</v>
      </c>
      <c r="AU216" s="108"/>
      <c r="AV216" s="107"/>
      <c r="AW216" s="107">
        <v>61.5</v>
      </c>
      <c r="AX216" s="107"/>
      <c r="AY216" s="107">
        <v>41</v>
      </c>
      <c r="AZ216" s="109">
        <v>5</v>
      </c>
      <c r="BA216" s="25"/>
    </row>
    <row r="217" spans="1:53" ht="15.75" x14ac:dyDescent="0.25">
      <c r="A217" s="67">
        <v>264</v>
      </c>
      <c r="B217" s="62" t="s">
        <v>964</v>
      </c>
      <c r="C217" s="99" t="s">
        <v>1080</v>
      </c>
      <c r="D217" s="79" t="s">
        <v>943</v>
      </c>
      <c r="E217" s="79" t="s">
        <v>1254</v>
      </c>
      <c r="F217" s="79" t="s">
        <v>1255</v>
      </c>
      <c r="G217" s="79" t="s">
        <v>1052</v>
      </c>
      <c r="H217" s="80">
        <v>4.29</v>
      </c>
      <c r="I217" s="67" t="s">
        <v>991</v>
      </c>
      <c r="J217" s="67"/>
      <c r="K217" s="67"/>
      <c r="L217" s="67"/>
      <c r="M217" s="146">
        <v>97.81</v>
      </c>
      <c r="N217" s="25"/>
      <c r="O217" s="133"/>
      <c r="P217" s="107">
        <v>75120</v>
      </c>
      <c r="Q217" s="107">
        <v>27410</v>
      </c>
      <c r="R217" s="107">
        <v>25</v>
      </c>
      <c r="S217" s="107"/>
      <c r="T217" s="107">
        <v>48.5</v>
      </c>
      <c r="U217" s="107"/>
      <c r="V217" s="107"/>
      <c r="W217" s="107"/>
      <c r="X217" s="107"/>
      <c r="Y217" s="107">
        <v>51</v>
      </c>
      <c r="Z217" s="107"/>
      <c r="AA217" s="107"/>
      <c r="AB217" s="107"/>
      <c r="AC217" s="107"/>
      <c r="AD217" s="107"/>
      <c r="AE217" s="107"/>
      <c r="AF217" s="107">
        <v>50.5</v>
      </c>
      <c r="AG217" s="107">
        <v>134</v>
      </c>
      <c r="AH217" s="107">
        <v>29.5</v>
      </c>
      <c r="AI217" s="107">
        <v>58</v>
      </c>
      <c r="AJ217" s="107">
        <v>34</v>
      </c>
      <c r="AK217" s="109">
        <v>5</v>
      </c>
      <c r="AL217" s="107">
        <v>70.5</v>
      </c>
      <c r="AM217" s="107">
        <v>21</v>
      </c>
      <c r="AN217" s="107">
        <v>13.5</v>
      </c>
      <c r="AO217" s="107">
        <v>10</v>
      </c>
      <c r="AP217" s="107">
        <v>19.5</v>
      </c>
      <c r="AQ217" s="107">
        <v>11.5</v>
      </c>
      <c r="AR217" s="107">
        <v>9.5</v>
      </c>
      <c r="AS217" s="114">
        <v>5</v>
      </c>
      <c r="AT217" s="168">
        <v>522.5</v>
      </c>
      <c r="AU217" s="108"/>
      <c r="AV217" s="107"/>
      <c r="AW217" s="107">
        <v>39.5</v>
      </c>
      <c r="AX217" s="107"/>
      <c r="AY217" s="107">
        <v>35.5</v>
      </c>
      <c r="AZ217" s="109">
        <v>5</v>
      </c>
      <c r="BA217" s="25"/>
    </row>
    <row r="218" spans="1:53" ht="15.75" x14ac:dyDescent="0.25">
      <c r="A218" s="67">
        <v>265</v>
      </c>
      <c r="B218" s="62" t="s">
        <v>965</v>
      </c>
      <c r="C218" s="99" t="s">
        <v>1079</v>
      </c>
      <c r="D218" s="79" t="s">
        <v>940</v>
      </c>
      <c r="E218" s="102" t="s">
        <v>1254</v>
      </c>
      <c r="F218" s="79" t="s">
        <v>1255</v>
      </c>
      <c r="G218" s="79" t="s">
        <v>1234</v>
      </c>
      <c r="H218" s="80">
        <v>24.73</v>
      </c>
      <c r="I218" s="67" t="s">
        <v>992</v>
      </c>
      <c r="J218" s="67"/>
      <c r="K218" s="67"/>
      <c r="L218" s="67"/>
      <c r="M218" s="146">
        <v>97.58</v>
      </c>
      <c r="N218" s="25"/>
      <c r="O218" s="133"/>
      <c r="P218" s="107">
        <v>1040</v>
      </c>
      <c r="Q218" s="107">
        <v>145440</v>
      </c>
      <c r="R218" s="109">
        <v>2.5</v>
      </c>
      <c r="S218" s="107"/>
      <c r="T218" s="107">
        <v>5</v>
      </c>
      <c r="U218" s="107"/>
      <c r="V218" s="107"/>
      <c r="W218" s="107"/>
      <c r="X218" s="107"/>
      <c r="Y218" s="109">
        <v>2.5</v>
      </c>
      <c r="Z218" s="107"/>
      <c r="AA218" s="107"/>
      <c r="AB218" s="107"/>
      <c r="AC218" s="107"/>
      <c r="AD218" s="107"/>
      <c r="AE218" s="107"/>
      <c r="AF218" s="107">
        <v>8.5</v>
      </c>
      <c r="AG218" s="107">
        <v>25</v>
      </c>
      <c r="AH218" s="109">
        <v>2.5</v>
      </c>
      <c r="AI218" s="109">
        <v>2.5</v>
      </c>
      <c r="AJ218" s="109">
        <v>2.5</v>
      </c>
      <c r="AK218" s="109">
        <v>5</v>
      </c>
      <c r="AL218" s="107">
        <v>18</v>
      </c>
      <c r="AM218" s="107">
        <v>3.5</v>
      </c>
      <c r="AN218" s="109">
        <v>2.5</v>
      </c>
      <c r="AO218" s="109">
        <v>2.5</v>
      </c>
      <c r="AP218" s="107">
        <v>4</v>
      </c>
      <c r="AQ218" s="107">
        <v>2.5</v>
      </c>
      <c r="AR218" s="107">
        <v>3.5</v>
      </c>
      <c r="AS218" s="121">
        <v>11</v>
      </c>
      <c r="AT218" s="168">
        <v>96</v>
      </c>
      <c r="AU218" s="108"/>
      <c r="AV218" s="107"/>
      <c r="AW218" s="109">
        <v>5</v>
      </c>
      <c r="AX218" s="107"/>
      <c r="AY218" s="109">
        <v>5</v>
      </c>
      <c r="AZ218" s="109">
        <v>5</v>
      </c>
      <c r="BA218" s="25"/>
    </row>
    <row r="219" spans="1:53" x14ac:dyDescent="0.25">
      <c r="A219" s="67">
        <v>271</v>
      </c>
      <c r="B219" s="62" t="s">
        <v>884</v>
      </c>
      <c r="C219" s="99" t="s">
        <v>1214</v>
      </c>
      <c r="D219" s="79" t="s">
        <v>938</v>
      </c>
      <c r="E219" s="79" t="s">
        <v>1229</v>
      </c>
      <c r="F219" s="79" t="s">
        <v>1230</v>
      </c>
      <c r="G219" s="79" t="s">
        <v>1217</v>
      </c>
      <c r="H219" s="62">
        <v>5.25</v>
      </c>
      <c r="I219" s="62">
        <v>8.68</v>
      </c>
      <c r="J219" s="62"/>
      <c r="K219" s="62"/>
      <c r="L219" s="62"/>
      <c r="M219" s="92">
        <v>8.68</v>
      </c>
      <c r="N219" s="25"/>
      <c r="O219" s="149"/>
      <c r="P219" s="149">
        <v>6270</v>
      </c>
      <c r="Q219" s="149"/>
      <c r="R219" s="149">
        <v>1.61</v>
      </c>
      <c r="S219" s="149"/>
      <c r="T219" s="149">
        <v>3.84</v>
      </c>
      <c r="U219" s="149"/>
      <c r="V219" s="149"/>
      <c r="W219" s="149"/>
      <c r="X219" s="149"/>
      <c r="Y219" s="149">
        <v>4.08</v>
      </c>
      <c r="Z219" s="149"/>
      <c r="AA219" s="149"/>
      <c r="AB219" s="149">
        <v>0.434</v>
      </c>
      <c r="AC219" s="149">
        <v>0.434</v>
      </c>
      <c r="AD219" s="149">
        <v>0.434</v>
      </c>
      <c r="AE219" s="149"/>
      <c r="AF219" s="149">
        <v>3.51</v>
      </c>
      <c r="AG219" s="149">
        <v>8.33</v>
      </c>
      <c r="AH219" s="149">
        <v>0.434</v>
      </c>
      <c r="AI219" s="149">
        <v>3.45</v>
      </c>
      <c r="AJ219" s="149">
        <v>0.434</v>
      </c>
      <c r="AK219" s="149">
        <v>0.434</v>
      </c>
      <c r="AL219" s="149">
        <v>7.94</v>
      </c>
      <c r="AM219" s="149">
        <v>0.434</v>
      </c>
      <c r="AN219" s="149">
        <v>0.629</v>
      </c>
      <c r="AO219" s="149">
        <v>0.434</v>
      </c>
      <c r="AP219" s="149">
        <v>0.39</v>
      </c>
      <c r="AQ219" s="149">
        <v>0.217</v>
      </c>
      <c r="AR219" s="149">
        <v>0.47699999999999998</v>
      </c>
      <c r="AS219" s="150">
        <v>0.434</v>
      </c>
      <c r="AT219" s="170">
        <v>31.627000000000006</v>
      </c>
      <c r="AU219" s="151">
        <v>0.434</v>
      </c>
      <c r="AV219" s="149"/>
      <c r="AW219" s="149">
        <v>0.434</v>
      </c>
      <c r="AX219" s="149">
        <v>0.78100000000000003</v>
      </c>
      <c r="AY219" s="149">
        <v>0.434</v>
      </c>
      <c r="AZ219" s="149">
        <v>1.64</v>
      </c>
      <c r="BA219" s="61"/>
    </row>
    <row r="220" spans="1:53" x14ac:dyDescent="0.25">
      <c r="A220" s="67">
        <v>278</v>
      </c>
      <c r="B220" s="63" t="s">
        <v>1129</v>
      </c>
      <c r="C220" s="101" t="s">
        <v>563</v>
      </c>
      <c r="D220" s="102" t="s">
        <v>938</v>
      </c>
      <c r="E220" s="79" t="s">
        <v>1229</v>
      </c>
      <c r="F220" s="102" t="s">
        <v>1231</v>
      </c>
      <c r="G220" s="102" t="s">
        <v>1217</v>
      </c>
      <c r="H220" s="62">
        <v>6.72</v>
      </c>
      <c r="I220" s="62">
        <v>9.41</v>
      </c>
      <c r="J220" s="62"/>
      <c r="K220" s="62"/>
      <c r="L220" s="62"/>
      <c r="M220" s="92">
        <v>9.41</v>
      </c>
      <c r="N220" s="25"/>
      <c r="O220" s="149"/>
      <c r="P220" s="149">
        <v>12890</v>
      </c>
      <c r="Q220" s="149"/>
      <c r="R220" s="149">
        <v>8.4</v>
      </c>
      <c r="S220" s="149"/>
      <c r="T220" s="149">
        <v>23.4</v>
      </c>
      <c r="U220" s="149"/>
      <c r="V220" s="149"/>
      <c r="W220" s="149"/>
      <c r="X220" s="149"/>
      <c r="Y220" s="149">
        <v>12.3</v>
      </c>
      <c r="Z220" s="149"/>
      <c r="AA220" s="149"/>
      <c r="AB220" s="149">
        <v>0.47</v>
      </c>
      <c r="AC220" s="149">
        <v>0.47</v>
      </c>
      <c r="AD220" s="149">
        <v>0.47</v>
      </c>
      <c r="AE220" s="149"/>
      <c r="AF220" s="149">
        <v>15.2</v>
      </c>
      <c r="AG220" s="149">
        <v>16.600000000000001</v>
      </c>
      <c r="AH220" s="149">
        <v>0.63500000000000001</v>
      </c>
      <c r="AI220" s="149">
        <v>15</v>
      </c>
      <c r="AJ220" s="149">
        <v>0.47</v>
      </c>
      <c r="AK220" s="149">
        <v>0.47</v>
      </c>
      <c r="AL220" s="149">
        <v>7.36</v>
      </c>
      <c r="AM220" s="149">
        <v>0.91700000000000004</v>
      </c>
      <c r="AN220" s="149">
        <v>2.12</v>
      </c>
      <c r="AO220" s="149">
        <v>0.47</v>
      </c>
      <c r="AP220" s="149">
        <v>1.27</v>
      </c>
      <c r="AQ220" s="149">
        <v>0.23499999999999999</v>
      </c>
      <c r="AR220" s="149">
        <v>1.27</v>
      </c>
      <c r="AS220" s="150">
        <v>0.47</v>
      </c>
      <c r="AT220" s="170">
        <v>74.786999999999992</v>
      </c>
      <c r="AU220" s="151">
        <v>0.47</v>
      </c>
      <c r="AV220" s="149"/>
      <c r="AW220" s="149">
        <v>1.25</v>
      </c>
      <c r="AX220" s="149">
        <v>0.47</v>
      </c>
      <c r="AY220" s="149">
        <v>7.76</v>
      </c>
      <c r="AZ220" s="149">
        <v>16.100000000000001</v>
      </c>
      <c r="BA220" s="61"/>
    </row>
    <row r="221" spans="1:53" x14ac:dyDescent="0.25">
      <c r="A221" s="67">
        <v>281</v>
      </c>
      <c r="B221" s="62" t="s">
        <v>832</v>
      </c>
      <c r="C221" s="99" t="s">
        <v>566</v>
      </c>
      <c r="D221" s="79" t="s">
        <v>938</v>
      </c>
      <c r="E221" s="79" t="s">
        <v>1229</v>
      </c>
      <c r="F221" s="79" t="s">
        <v>1231</v>
      </c>
      <c r="G221" s="79" t="s">
        <v>1217</v>
      </c>
      <c r="H221" s="62">
        <v>8.1199999999999992</v>
      </c>
      <c r="I221" s="62">
        <v>7.38</v>
      </c>
      <c r="J221" s="62"/>
      <c r="K221" s="62"/>
      <c r="L221" s="62"/>
      <c r="M221" s="92">
        <v>7.38</v>
      </c>
      <c r="N221" s="25"/>
      <c r="O221" s="149"/>
      <c r="P221" s="149">
        <v>5550</v>
      </c>
      <c r="Q221" s="149"/>
      <c r="R221" s="149">
        <v>3.37</v>
      </c>
      <c r="S221" s="149"/>
      <c r="T221" s="149">
        <v>1.77</v>
      </c>
      <c r="U221" s="149"/>
      <c r="V221" s="149"/>
      <c r="W221" s="149"/>
      <c r="X221" s="149"/>
      <c r="Y221" s="149">
        <v>8.56</v>
      </c>
      <c r="Z221" s="149"/>
      <c r="AA221" s="149"/>
      <c r="AB221" s="149">
        <v>0.36899999999999999</v>
      </c>
      <c r="AC221" s="149">
        <v>0.36899999999999999</v>
      </c>
      <c r="AD221" s="149">
        <v>1.86</v>
      </c>
      <c r="AE221" s="149"/>
      <c r="AF221" s="149">
        <v>1.48</v>
      </c>
      <c r="AG221" s="149">
        <v>4.41</v>
      </c>
      <c r="AH221" s="149">
        <v>0.36899999999999999</v>
      </c>
      <c r="AI221" s="149">
        <v>3.02</v>
      </c>
      <c r="AJ221" s="149">
        <v>0.36899999999999999</v>
      </c>
      <c r="AK221" s="149">
        <v>0.36899999999999999</v>
      </c>
      <c r="AL221" s="149">
        <v>11.6</v>
      </c>
      <c r="AM221" s="149">
        <v>0.36899999999999999</v>
      </c>
      <c r="AN221" s="149">
        <v>1.1599999999999999</v>
      </c>
      <c r="AO221" s="149">
        <v>0.50900000000000001</v>
      </c>
      <c r="AP221" s="149">
        <v>0.73799999999999999</v>
      </c>
      <c r="AQ221" s="149">
        <v>0.184</v>
      </c>
      <c r="AR221" s="149">
        <v>0.92200000000000004</v>
      </c>
      <c r="AS221" s="150">
        <v>0.36899999999999999</v>
      </c>
      <c r="AT221" s="170">
        <v>34.42799999999999</v>
      </c>
      <c r="AU221" s="151">
        <v>0.36899999999999999</v>
      </c>
      <c r="AV221" s="149"/>
      <c r="AW221" s="149">
        <v>0.36899999999999999</v>
      </c>
      <c r="AX221" s="149">
        <v>1.01</v>
      </c>
      <c r="AY221" s="149">
        <v>11.2</v>
      </c>
      <c r="AZ221" s="149">
        <v>9.2100000000000009</v>
      </c>
      <c r="BA221" s="61"/>
    </row>
    <row r="222" spans="1:53" x14ac:dyDescent="0.25">
      <c r="A222" s="67">
        <v>294</v>
      </c>
      <c r="B222" s="62" t="s">
        <v>865</v>
      </c>
      <c r="C222" s="99" t="s">
        <v>579</v>
      </c>
      <c r="D222" s="79" t="s">
        <v>938</v>
      </c>
      <c r="E222" s="79" t="s">
        <v>1229</v>
      </c>
      <c r="F222" s="79" t="s">
        <v>1231</v>
      </c>
      <c r="G222" s="79" t="s">
        <v>1217</v>
      </c>
      <c r="H222" s="62">
        <v>5.31</v>
      </c>
      <c r="I222" s="62">
        <v>6.02</v>
      </c>
      <c r="J222" s="62"/>
      <c r="K222" s="62"/>
      <c r="L222" s="62"/>
      <c r="M222" s="92">
        <v>6.02</v>
      </c>
      <c r="N222" s="25"/>
      <c r="O222" s="149"/>
      <c r="P222" s="149">
        <v>6020</v>
      </c>
      <c r="Q222" s="149"/>
      <c r="R222" s="149">
        <v>3.34</v>
      </c>
      <c r="S222" s="149"/>
      <c r="T222" s="149">
        <v>9.17</v>
      </c>
      <c r="U222" s="149"/>
      <c r="V222" s="149"/>
      <c r="W222" s="149"/>
      <c r="X222" s="149"/>
      <c r="Y222" s="149">
        <v>7.36</v>
      </c>
      <c r="Z222" s="149"/>
      <c r="AA222" s="149"/>
      <c r="AB222" s="149">
        <v>0.30099999999999999</v>
      </c>
      <c r="AC222" s="149">
        <v>0.30099999999999999</v>
      </c>
      <c r="AD222" s="149">
        <v>0.30099999999999999</v>
      </c>
      <c r="AE222" s="149"/>
      <c r="AF222" s="149">
        <v>3.38</v>
      </c>
      <c r="AG222" s="149">
        <v>7.26</v>
      </c>
      <c r="AH222" s="149">
        <v>0.30099999999999999</v>
      </c>
      <c r="AI222" s="149">
        <v>3.39</v>
      </c>
      <c r="AJ222" s="149">
        <v>0.30099999999999999</v>
      </c>
      <c r="AK222" s="149">
        <v>0.30099999999999999</v>
      </c>
      <c r="AL222" s="149">
        <v>5.61</v>
      </c>
      <c r="AM222" s="149">
        <v>0.57099999999999995</v>
      </c>
      <c r="AN222" s="149">
        <v>1.29</v>
      </c>
      <c r="AO222" s="149">
        <v>0.40300000000000002</v>
      </c>
      <c r="AP222" s="149">
        <v>0.79</v>
      </c>
      <c r="AQ222" s="149">
        <v>0.151</v>
      </c>
      <c r="AR222" s="149">
        <v>0.75600000000000001</v>
      </c>
      <c r="AS222" s="150">
        <v>0.30099999999999999</v>
      </c>
      <c r="AT222" s="170">
        <v>32.164999999999992</v>
      </c>
      <c r="AU222" s="151">
        <v>0.30099999999999999</v>
      </c>
      <c r="AV222" s="149"/>
      <c r="AW222" s="149">
        <v>0.30099999999999999</v>
      </c>
      <c r="AX222" s="149">
        <v>0.57099999999999995</v>
      </c>
      <c r="AY222" s="149">
        <v>0.30099999999999999</v>
      </c>
      <c r="AZ222" s="149">
        <v>5.34</v>
      </c>
      <c r="BA222" s="61"/>
    </row>
    <row r="223" spans="1:53" x14ac:dyDescent="0.25">
      <c r="A223" s="67">
        <v>297</v>
      </c>
      <c r="B223" s="62" t="s">
        <v>868</v>
      </c>
      <c r="C223" s="99" t="s">
        <v>582</v>
      </c>
      <c r="D223" s="79" t="s">
        <v>938</v>
      </c>
      <c r="E223" s="79" t="s">
        <v>1229</v>
      </c>
      <c r="F223" s="79" t="s">
        <v>1231</v>
      </c>
      <c r="G223" s="79" t="s">
        <v>1217</v>
      </c>
      <c r="H223" s="62">
        <v>10.33</v>
      </c>
      <c r="I223" s="62">
        <v>4.99</v>
      </c>
      <c r="J223" s="62"/>
      <c r="K223" s="62"/>
      <c r="L223" s="62"/>
      <c r="M223" s="92">
        <v>4.99</v>
      </c>
      <c r="N223" s="25"/>
      <c r="O223" s="149"/>
      <c r="P223" s="149">
        <v>5100</v>
      </c>
      <c r="Q223" s="149"/>
      <c r="R223" s="149">
        <v>1.32</v>
      </c>
      <c r="S223" s="149"/>
      <c r="T223" s="149">
        <v>6.19</v>
      </c>
      <c r="U223" s="149"/>
      <c r="V223" s="149"/>
      <c r="W223" s="149"/>
      <c r="X223" s="149"/>
      <c r="Y223" s="149">
        <v>5.35</v>
      </c>
      <c r="Z223" s="149"/>
      <c r="AA223" s="149"/>
      <c r="AB223" s="149">
        <v>0.25</v>
      </c>
      <c r="AC223" s="149">
        <v>0.25</v>
      </c>
      <c r="AD223" s="149">
        <v>0.25</v>
      </c>
      <c r="AE223" s="149"/>
      <c r="AF223" s="149">
        <v>3.15</v>
      </c>
      <c r="AG223" s="149">
        <v>8.5</v>
      </c>
      <c r="AH223" s="149">
        <v>0.25</v>
      </c>
      <c r="AI223" s="149">
        <v>3.99</v>
      </c>
      <c r="AJ223" s="149">
        <v>0.25</v>
      </c>
      <c r="AK223" s="149">
        <v>0.25</v>
      </c>
      <c r="AL223" s="149">
        <v>3.39</v>
      </c>
      <c r="AM223" s="149">
        <v>0.41</v>
      </c>
      <c r="AN223" s="149">
        <v>0.85599999999999998</v>
      </c>
      <c r="AO223" s="149">
        <v>0.30299999999999999</v>
      </c>
      <c r="AP223" s="149">
        <v>0.51700000000000002</v>
      </c>
      <c r="AQ223" s="149">
        <v>0.125</v>
      </c>
      <c r="AR223" s="149">
        <v>0.44600000000000001</v>
      </c>
      <c r="AS223" s="150">
        <v>0.25</v>
      </c>
      <c r="AT223" s="170">
        <v>28.037000000000006</v>
      </c>
      <c r="AU223" s="151">
        <v>0.25</v>
      </c>
      <c r="AV223" s="149"/>
      <c r="AW223" s="149">
        <v>0.25</v>
      </c>
      <c r="AX223" s="149">
        <v>0.25</v>
      </c>
      <c r="AY223" s="149">
        <v>4.16</v>
      </c>
      <c r="AZ223" s="149">
        <v>4</v>
      </c>
      <c r="BA223" s="61"/>
    </row>
    <row r="224" spans="1:53" x14ac:dyDescent="0.25">
      <c r="A224" s="67">
        <v>304</v>
      </c>
      <c r="B224" s="62" t="s">
        <v>893</v>
      </c>
      <c r="C224" s="99" t="s">
        <v>593</v>
      </c>
      <c r="D224" s="79" t="s">
        <v>938</v>
      </c>
      <c r="E224" s="79" t="s">
        <v>1229</v>
      </c>
      <c r="F224" s="79" t="s">
        <v>1231</v>
      </c>
      <c r="G224" s="79" t="s">
        <v>1217</v>
      </c>
      <c r="H224" s="62">
        <v>16.690000000000001</v>
      </c>
      <c r="I224" s="62">
        <v>8.33</v>
      </c>
      <c r="J224" s="62"/>
      <c r="K224" s="62"/>
      <c r="L224" s="62"/>
      <c r="M224" s="92">
        <v>8.33</v>
      </c>
      <c r="N224" s="25"/>
      <c r="O224" s="149"/>
      <c r="P224" s="149">
        <v>3410</v>
      </c>
      <c r="Q224" s="149"/>
      <c r="R224" s="149">
        <v>1.52</v>
      </c>
      <c r="S224" s="149"/>
      <c r="T224" s="149">
        <v>1.94</v>
      </c>
      <c r="U224" s="149"/>
      <c r="V224" s="149"/>
      <c r="W224" s="149"/>
      <c r="X224" s="149"/>
      <c r="Y224" s="149">
        <v>2.21</v>
      </c>
      <c r="Z224" s="149"/>
      <c r="AA224" s="149"/>
      <c r="AB224" s="149">
        <v>0.41599999999999998</v>
      </c>
      <c r="AC224" s="149">
        <v>0.41599999999999998</v>
      </c>
      <c r="AD224" s="149">
        <v>0.41599999999999998</v>
      </c>
      <c r="AE224" s="149"/>
      <c r="AF224" s="149">
        <v>1.81</v>
      </c>
      <c r="AG224" s="149">
        <v>4.04</v>
      </c>
      <c r="AH224" s="149">
        <v>0.41599999999999998</v>
      </c>
      <c r="AI224" s="149">
        <v>1.54</v>
      </c>
      <c r="AJ224" s="149">
        <v>0.41599999999999998</v>
      </c>
      <c r="AK224" s="149">
        <v>0.41599999999999998</v>
      </c>
      <c r="AL224" s="149">
        <v>2.79</v>
      </c>
      <c r="AM224" s="149">
        <v>0.39600000000000002</v>
      </c>
      <c r="AN224" s="149">
        <v>0.56200000000000006</v>
      </c>
      <c r="AO224" s="149">
        <v>0.41599999999999998</v>
      </c>
      <c r="AP224" s="149">
        <v>0.20799999999999999</v>
      </c>
      <c r="AQ224" s="149">
        <v>0.20799999999999999</v>
      </c>
      <c r="AR224" s="149">
        <v>0.20799999999999999</v>
      </c>
      <c r="AS224" s="150">
        <v>0.41599999999999998</v>
      </c>
      <c r="AT224" s="170">
        <v>16.052</v>
      </c>
      <c r="AU224" s="151">
        <v>0.41599999999999998</v>
      </c>
      <c r="AV224" s="149"/>
      <c r="AW224" s="149">
        <v>0.41599999999999998</v>
      </c>
      <c r="AX224" s="149">
        <v>0.41599999999999998</v>
      </c>
      <c r="AY224" s="149">
        <v>6.28</v>
      </c>
      <c r="AZ224" s="149">
        <v>16.399999999999999</v>
      </c>
      <c r="BA224" s="61"/>
    </row>
    <row r="225" spans="1:53" ht="15.75" x14ac:dyDescent="0.25">
      <c r="A225" s="67">
        <v>305</v>
      </c>
      <c r="B225" s="62" t="s">
        <v>802</v>
      </c>
      <c r="C225" s="84" t="s">
        <v>812</v>
      </c>
      <c r="D225" s="79" t="s">
        <v>953</v>
      </c>
      <c r="E225" s="79" t="s">
        <v>1229</v>
      </c>
      <c r="F225" s="79" t="s">
        <v>1230</v>
      </c>
      <c r="G225" s="79" t="s">
        <v>1217</v>
      </c>
      <c r="H225" s="80">
        <v>13.86</v>
      </c>
      <c r="I225" s="32">
        <v>7.66</v>
      </c>
      <c r="J225" s="67"/>
      <c r="K225" s="67"/>
      <c r="L225" s="67"/>
      <c r="M225" s="146">
        <v>7.66</v>
      </c>
      <c r="N225" s="25"/>
      <c r="O225" s="133"/>
      <c r="P225" s="110">
        <v>3310</v>
      </c>
      <c r="Q225" s="110">
        <v>10630</v>
      </c>
      <c r="R225" s="110">
        <v>1.49</v>
      </c>
      <c r="S225" s="133"/>
      <c r="T225" s="110">
        <v>2.38</v>
      </c>
      <c r="U225" s="133"/>
      <c r="V225" s="133"/>
      <c r="W225" s="133"/>
      <c r="X225" s="133"/>
      <c r="Y225" s="110">
        <v>1.53</v>
      </c>
      <c r="Z225" s="133"/>
      <c r="AA225" s="133"/>
      <c r="AB225" s="133"/>
      <c r="AC225" s="133"/>
      <c r="AD225" s="133"/>
      <c r="AE225" s="133"/>
      <c r="AF225" s="110">
        <v>1.42</v>
      </c>
      <c r="AG225" s="110">
        <v>6.4</v>
      </c>
      <c r="AH225" s="110">
        <v>1.49</v>
      </c>
      <c r="AI225" s="110">
        <v>1.38</v>
      </c>
      <c r="AJ225" s="110">
        <v>0.192</v>
      </c>
      <c r="AK225" s="110">
        <v>0.38300000000000001</v>
      </c>
      <c r="AL225" s="110">
        <v>0.84299999999999997</v>
      </c>
      <c r="AM225" s="110">
        <v>1.26</v>
      </c>
      <c r="AN225" s="110">
        <v>0.61299999999999999</v>
      </c>
      <c r="AO225" s="110">
        <v>0.53600000000000003</v>
      </c>
      <c r="AP225" s="110">
        <v>1.23</v>
      </c>
      <c r="AQ225" s="110">
        <v>0.80500000000000005</v>
      </c>
      <c r="AR225" s="110">
        <v>0.57499999999999996</v>
      </c>
      <c r="AS225" s="116">
        <v>0.53600000000000003</v>
      </c>
      <c r="AT225" s="168">
        <v>19.193000000000001</v>
      </c>
      <c r="AU225" s="135"/>
      <c r="AV225" s="133"/>
      <c r="AW225" s="110">
        <v>4.41</v>
      </c>
      <c r="AX225" s="133"/>
      <c r="AY225" s="110">
        <v>0.38300000000000001</v>
      </c>
      <c r="AZ225" s="110">
        <v>1.35</v>
      </c>
      <c r="BA225" s="25"/>
    </row>
    <row r="226" spans="1:53" ht="15.75" x14ac:dyDescent="0.25">
      <c r="A226" s="67">
        <v>306</v>
      </c>
      <c r="B226" s="62" t="s">
        <v>977</v>
      </c>
      <c r="C226" s="99" t="s">
        <v>1081</v>
      </c>
      <c r="D226" s="79" t="s">
        <v>947</v>
      </c>
      <c r="E226" s="79" t="s">
        <v>1254</v>
      </c>
      <c r="F226" s="79" t="s">
        <v>1256</v>
      </c>
      <c r="G226" s="79" t="s">
        <v>1217</v>
      </c>
      <c r="H226" s="80">
        <v>29.47</v>
      </c>
      <c r="I226" s="67">
        <v>7.13</v>
      </c>
      <c r="J226" s="67"/>
      <c r="K226" s="67"/>
      <c r="L226" s="67"/>
      <c r="M226" s="146">
        <v>7.13</v>
      </c>
      <c r="N226" s="25"/>
      <c r="O226" s="133"/>
      <c r="P226" s="107">
        <v>5070</v>
      </c>
      <c r="Q226" s="107">
        <v>9380</v>
      </c>
      <c r="R226" s="107">
        <v>1.5</v>
      </c>
      <c r="S226" s="107"/>
      <c r="T226" s="107">
        <v>3.49</v>
      </c>
      <c r="U226" s="107"/>
      <c r="V226" s="107"/>
      <c r="W226" s="107"/>
      <c r="X226" s="107"/>
      <c r="Y226" s="107">
        <v>3.1</v>
      </c>
      <c r="Z226" s="107"/>
      <c r="AA226" s="107"/>
      <c r="AB226" s="107"/>
      <c r="AC226" s="107"/>
      <c r="AD226" s="107"/>
      <c r="AE226" s="107"/>
      <c r="AF226" s="107">
        <v>4.3499999999999996</v>
      </c>
      <c r="AG226" s="107">
        <v>13</v>
      </c>
      <c r="AH226" s="107">
        <v>1.25</v>
      </c>
      <c r="AI226" s="107">
        <v>2.85</v>
      </c>
      <c r="AJ226" s="109">
        <v>0.17799999999999999</v>
      </c>
      <c r="AK226" s="107">
        <v>0.57099999999999995</v>
      </c>
      <c r="AL226" s="107">
        <v>10.199999999999999</v>
      </c>
      <c r="AM226" s="107">
        <v>1.21</v>
      </c>
      <c r="AN226" s="107">
        <v>0.78500000000000003</v>
      </c>
      <c r="AO226" s="107">
        <v>0.67800000000000005</v>
      </c>
      <c r="AP226" s="107">
        <v>1.36</v>
      </c>
      <c r="AQ226" s="107">
        <v>0.71299999999999997</v>
      </c>
      <c r="AR226" s="107">
        <v>0.57099999999999995</v>
      </c>
      <c r="AS226" s="121">
        <v>2.21</v>
      </c>
      <c r="AT226" s="168">
        <v>43.025999999999996</v>
      </c>
      <c r="AU226" s="108"/>
      <c r="AV226" s="107"/>
      <c r="AW226" s="107">
        <v>3.17</v>
      </c>
      <c r="AX226" s="107"/>
      <c r="AY226" s="107">
        <v>0.71299999999999997</v>
      </c>
      <c r="AZ226" s="109">
        <v>0.35699999999999998</v>
      </c>
      <c r="BA226" s="25"/>
    </row>
    <row r="227" spans="1:53" ht="15.75" x14ac:dyDescent="0.25">
      <c r="A227" s="67">
        <v>307</v>
      </c>
      <c r="B227" s="62" t="s">
        <v>978</v>
      </c>
      <c r="C227" s="99" t="s">
        <v>613</v>
      </c>
      <c r="D227" s="79" t="s">
        <v>940</v>
      </c>
      <c r="E227" s="102" t="s">
        <v>1254</v>
      </c>
      <c r="F227" s="79" t="s">
        <v>1255</v>
      </c>
      <c r="G227" s="79" t="s">
        <v>1050</v>
      </c>
      <c r="H227" s="80">
        <v>1.21</v>
      </c>
      <c r="I227" s="67" t="s">
        <v>999</v>
      </c>
      <c r="J227" s="67"/>
      <c r="K227" s="67"/>
      <c r="L227" s="67"/>
      <c r="M227" s="146">
        <v>99.7</v>
      </c>
      <c r="N227" s="25"/>
      <c r="O227" s="133"/>
      <c r="P227" s="107">
        <v>57680</v>
      </c>
      <c r="Q227" s="107">
        <v>150840</v>
      </c>
      <c r="R227" s="107">
        <v>15</v>
      </c>
      <c r="S227" s="107"/>
      <c r="T227" s="107">
        <v>51</v>
      </c>
      <c r="U227" s="107"/>
      <c r="V227" s="107"/>
      <c r="W227" s="107"/>
      <c r="X227" s="107"/>
      <c r="Y227" s="107">
        <v>14</v>
      </c>
      <c r="Z227" s="107"/>
      <c r="AA227" s="107"/>
      <c r="AB227" s="107"/>
      <c r="AC227" s="107"/>
      <c r="AD227" s="107"/>
      <c r="AE227" s="107"/>
      <c r="AF227" s="107">
        <v>32.5</v>
      </c>
      <c r="AG227" s="107">
        <v>126</v>
      </c>
      <c r="AH227" s="107">
        <v>12</v>
      </c>
      <c r="AI227" s="107">
        <v>14.5</v>
      </c>
      <c r="AJ227" s="109">
        <v>2.5</v>
      </c>
      <c r="AK227" s="107">
        <v>7</v>
      </c>
      <c r="AL227" s="107">
        <v>146</v>
      </c>
      <c r="AM227" s="107">
        <v>17.5</v>
      </c>
      <c r="AN227" s="107">
        <v>6</v>
      </c>
      <c r="AO227" s="107">
        <v>10</v>
      </c>
      <c r="AP227" s="107">
        <v>18</v>
      </c>
      <c r="AQ227" s="107">
        <v>11</v>
      </c>
      <c r="AR227" s="107">
        <v>6</v>
      </c>
      <c r="AS227" s="121">
        <v>32.5</v>
      </c>
      <c r="AT227" s="168">
        <v>455.5</v>
      </c>
      <c r="AU227" s="108"/>
      <c r="AV227" s="107"/>
      <c r="AW227" s="107">
        <v>62.5</v>
      </c>
      <c r="AX227" s="107"/>
      <c r="AY227" s="109">
        <v>5</v>
      </c>
      <c r="AZ227" s="109">
        <v>5</v>
      </c>
      <c r="BA227" s="25"/>
    </row>
    <row r="228" spans="1:53" ht="15.75" x14ac:dyDescent="0.25">
      <c r="A228" s="67">
        <v>308</v>
      </c>
      <c r="B228" s="62" t="s">
        <v>979</v>
      </c>
      <c r="C228" s="99" t="s">
        <v>614</v>
      </c>
      <c r="D228" s="79" t="s">
        <v>940</v>
      </c>
      <c r="E228" s="102" t="s">
        <v>1254</v>
      </c>
      <c r="F228" s="79" t="s">
        <v>1255</v>
      </c>
      <c r="G228" s="79" t="s">
        <v>1052</v>
      </c>
      <c r="H228" s="80">
        <v>7.55</v>
      </c>
      <c r="I228" s="67" t="s">
        <v>1000</v>
      </c>
      <c r="J228" s="67"/>
      <c r="K228" s="67"/>
      <c r="L228" s="67"/>
      <c r="M228" s="146">
        <v>99.35</v>
      </c>
      <c r="N228" s="25"/>
      <c r="O228" s="133"/>
      <c r="P228" s="107">
        <v>73670</v>
      </c>
      <c r="Q228" s="107">
        <v>134170</v>
      </c>
      <c r="R228" s="107">
        <v>19</v>
      </c>
      <c r="S228" s="107"/>
      <c r="T228" s="107">
        <v>50</v>
      </c>
      <c r="U228" s="107"/>
      <c r="V228" s="107"/>
      <c r="W228" s="107"/>
      <c r="X228" s="107"/>
      <c r="Y228" s="107">
        <v>37.5</v>
      </c>
      <c r="Z228" s="107"/>
      <c r="AA228" s="107"/>
      <c r="AB228" s="107"/>
      <c r="AC228" s="107"/>
      <c r="AD228" s="107"/>
      <c r="AE228" s="107"/>
      <c r="AF228" s="107">
        <v>56.5</v>
      </c>
      <c r="AG228" s="107">
        <v>179</v>
      </c>
      <c r="AH228" s="107">
        <v>17.5</v>
      </c>
      <c r="AI228" s="107">
        <v>33.5</v>
      </c>
      <c r="AJ228" s="109">
        <v>2.5</v>
      </c>
      <c r="AK228" s="107">
        <v>8</v>
      </c>
      <c r="AL228" s="107">
        <v>148</v>
      </c>
      <c r="AM228" s="107">
        <v>18</v>
      </c>
      <c r="AN228" s="107">
        <v>9.5</v>
      </c>
      <c r="AO228" s="107">
        <v>10.5</v>
      </c>
      <c r="AP228" s="107">
        <v>19.5</v>
      </c>
      <c r="AQ228" s="107">
        <v>10.5</v>
      </c>
      <c r="AR228" s="107">
        <v>8</v>
      </c>
      <c r="AS228" s="121">
        <v>32</v>
      </c>
      <c r="AT228" s="168">
        <v>590.5</v>
      </c>
      <c r="AU228" s="108"/>
      <c r="AV228" s="107"/>
      <c r="AW228" s="107">
        <v>17</v>
      </c>
      <c r="AX228" s="107"/>
      <c r="AY228" s="107">
        <v>5</v>
      </c>
      <c r="AZ228" s="109">
        <v>5</v>
      </c>
      <c r="BA228" s="25"/>
    </row>
    <row r="229" spans="1:53" ht="15.75" x14ac:dyDescent="0.25">
      <c r="A229" s="67">
        <v>309</v>
      </c>
      <c r="B229" s="62" t="s">
        <v>974</v>
      </c>
      <c r="C229" s="99" t="s">
        <v>615</v>
      </c>
      <c r="D229" s="79" t="s">
        <v>940</v>
      </c>
      <c r="E229" s="102" t="s">
        <v>1254</v>
      </c>
      <c r="F229" s="79" t="s">
        <v>1256</v>
      </c>
      <c r="G229" s="79" t="s">
        <v>1217</v>
      </c>
      <c r="H229" s="80">
        <v>29.68</v>
      </c>
      <c r="I229" s="67">
        <v>11.04</v>
      </c>
      <c r="J229" s="67"/>
      <c r="K229" s="67"/>
      <c r="L229" s="67"/>
      <c r="M229" s="146">
        <v>11.04</v>
      </c>
      <c r="N229" s="61"/>
      <c r="O229" s="133"/>
      <c r="P229" s="107">
        <v>7490</v>
      </c>
      <c r="Q229" s="107">
        <v>10860</v>
      </c>
      <c r="R229" s="107">
        <v>2.1</v>
      </c>
      <c r="S229" s="107"/>
      <c r="T229" s="107">
        <v>5.13</v>
      </c>
      <c r="U229" s="107"/>
      <c r="V229" s="107"/>
      <c r="W229" s="107"/>
      <c r="X229" s="107"/>
      <c r="Y229" s="107">
        <v>4.53</v>
      </c>
      <c r="Z229" s="107"/>
      <c r="AA229" s="107"/>
      <c r="AB229" s="107"/>
      <c r="AC229" s="107"/>
      <c r="AD229" s="107"/>
      <c r="AE229" s="107"/>
      <c r="AF229" s="107">
        <v>6.13</v>
      </c>
      <c r="AG229" s="107">
        <v>17.399999999999999</v>
      </c>
      <c r="AH229" s="107">
        <v>1.32</v>
      </c>
      <c r="AI229" s="107">
        <v>4.3600000000000003</v>
      </c>
      <c r="AJ229" s="109">
        <v>0.27600000000000002</v>
      </c>
      <c r="AK229" s="107">
        <v>0.71799999999999997</v>
      </c>
      <c r="AL229" s="107">
        <v>14.4</v>
      </c>
      <c r="AM229" s="107">
        <v>1.77</v>
      </c>
      <c r="AN229" s="107">
        <v>1.21</v>
      </c>
      <c r="AO229" s="107">
        <v>0.93799999999999994</v>
      </c>
      <c r="AP229" s="107">
        <v>1.93</v>
      </c>
      <c r="AQ229" s="107">
        <v>1.05</v>
      </c>
      <c r="AR229" s="107">
        <v>0.82799999999999996</v>
      </c>
      <c r="AS229" s="121">
        <v>2.76</v>
      </c>
      <c r="AT229" s="168">
        <v>59.620000000000012</v>
      </c>
      <c r="AU229" s="108"/>
      <c r="AV229" s="107"/>
      <c r="AW229" s="107">
        <v>4.3099999999999996</v>
      </c>
      <c r="AX229" s="107"/>
      <c r="AY229" s="107">
        <v>1.55</v>
      </c>
      <c r="AZ229" s="107">
        <v>9.99</v>
      </c>
      <c r="BA229" s="25"/>
    </row>
    <row r="230" spans="1:53" ht="15.75" x14ac:dyDescent="0.25">
      <c r="A230" s="67">
        <v>310</v>
      </c>
      <c r="B230" s="62" t="s">
        <v>975</v>
      </c>
      <c r="C230" s="99" t="s">
        <v>613</v>
      </c>
      <c r="D230" s="79" t="s">
        <v>940</v>
      </c>
      <c r="E230" s="102" t="s">
        <v>1254</v>
      </c>
      <c r="F230" s="79" t="s">
        <v>1255</v>
      </c>
      <c r="G230" s="79" t="s">
        <v>1050</v>
      </c>
      <c r="H230" s="80">
        <v>0.79</v>
      </c>
      <c r="I230" s="67" t="s">
        <v>997</v>
      </c>
      <c r="J230" s="67"/>
      <c r="K230" s="67"/>
      <c r="L230" s="67"/>
      <c r="M230" s="146">
        <v>98.59</v>
      </c>
      <c r="N230" s="25"/>
      <c r="O230" s="133"/>
      <c r="P230" s="107">
        <v>7340</v>
      </c>
      <c r="Q230" s="107">
        <v>13940</v>
      </c>
      <c r="R230" s="107">
        <v>5</v>
      </c>
      <c r="S230" s="107"/>
      <c r="T230" s="107">
        <v>54</v>
      </c>
      <c r="U230" s="107"/>
      <c r="V230" s="107"/>
      <c r="W230" s="107"/>
      <c r="X230" s="107"/>
      <c r="Y230" s="107">
        <v>0.5</v>
      </c>
      <c r="Z230" s="107"/>
      <c r="AA230" s="107"/>
      <c r="AB230" s="107"/>
      <c r="AC230" s="107"/>
      <c r="AD230" s="107"/>
      <c r="AE230" s="107"/>
      <c r="AF230" s="107">
        <v>2.5</v>
      </c>
      <c r="AG230" s="107">
        <v>3.5</v>
      </c>
      <c r="AH230" s="107">
        <v>6</v>
      </c>
      <c r="AI230" s="107">
        <v>4</v>
      </c>
      <c r="AJ230" s="107">
        <v>9.5</v>
      </c>
      <c r="AK230" s="109">
        <v>5</v>
      </c>
      <c r="AL230" s="107">
        <v>133</v>
      </c>
      <c r="AM230" s="107">
        <v>6.5</v>
      </c>
      <c r="AN230" s="109">
        <v>2.5</v>
      </c>
      <c r="AO230" s="107">
        <v>6</v>
      </c>
      <c r="AP230" s="107">
        <v>6.5</v>
      </c>
      <c r="AQ230" s="107">
        <v>4.5</v>
      </c>
      <c r="AR230" s="109">
        <v>2.5</v>
      </c>
      <c r="AS230" s="121">
        <v>19</v>
      </c>
      <c r="AT230" s="168">
        <v>211.5</v>
      </c>
      <c r="AU230" s="108"/>
      <c r="AV230" s="107"/>
      <c r="AW230" s="107">
        <v>40.5</v>
      </c>
      <c r="AX230" s="107"/>
      <c r="AY230" s="107">
        <v>17</v>
      </c>
      <c r="AZ230" s="107">
        <v>31</v>
      </c>
      <c r="BA230" s="25"/>
    </row>
    <row r="231" spans="1:53" ht="15.75" x14ac:dyDescent="0.25">
      <c r="A231" s="67">
        <v>311</v>
      </c>
      <c r="B231" s="62" t="s">
        <v>976</v>
      </c>
      <c r="C231" s="99" t="s">
        <v>614</v>
      </c>
      <c r="D231" s="79" t="s">
        <v>940</v>
      </c>
      <c r="E231" s="102" t="s">
        <v>1254</v>
      </c>
      <c r="F231" s="79" t="s">
        <v>1255</v>
      </c>
      <c r="G231" s="79" t="s">
        <v>1052</v>
      </c>
      <c r="H231" s="80">
        <v>20.5</v>
      </c>
      <c r="I231" s="67" t="s">
        <v>998</v>
      </c>
      <c r="J231" s="67"/>
      <c r="K231" s="67"/>
      <c r="L231" s="67"/>
      <c r="M231" s="146">
        <v>88.75</v>
      </c>
      <c r="N231" s="25"/>
      <c r="O231" s="133"/>
      <c r="P231" s="107">
        <v>57770</v>
      </c>
      <c r="Q231" s="107">
        <v>99660</v>
      </c>
      <c r="R231" s="107">
        <v>16</v>
      </c>
      <c r="S231" s="107"/>
      <c r="T231" s="107">
        <v>43.5</v>
      </c>
      <c r="U231" s="107"/>
      <c r="V231" s="107"/>
      <c r="W231" s="107"/>
      <c r="X231" s="107"/>
      <c r="Y231" s="107">
        <v>32</v>
      </c>
      <c r="Z231" s="107"/>
      <c r="AA231" s="107"/>
      <c r="AB231" s="107"/>
      <c r="AC231" s="107"/>
      <c r="AD231" s="107"/>
      <c r="AE231" s="107"/>
      <c r="AF231" s="107">
        <v>47</v>
      </c>
      <c r="AG231" s="107">
        <v>137</v>
      </c>
      <c r="AH231" s="107">
        <v>9.5</v>
      </c>
      <c r="AI231" s="107">
        <v>26</v>
      </c>
      <c r="AJ231" s="109">
        <v>2.5</v>
      </c>
      <c r="AK231" s="107">
        <v>6.5</v>
      </c>
      <c r="AL231" s="107">
        <v>136</v>
      </c>
      <c r="AM231" s="107">
        <v>14.5</v>
      </c>
      <c r="AN231" s="107">
        <v>8</v>
      </c>
      <c r="AO231" s="107">
        <v>8.5</v>
      </c>
      <c r="AP231" s="107">
        <v>16</v>
      </c>
      <c r="AQ231" s="107">
        <v>8.5</v>
      </c>
      <c r="AR231" s="107">
        <v>6.5</v>
      </c>
      <c r="AS231" s="121">
        <v>28</v>
      </c>
      <c r="AT231" s="168">
        <v>486.5</v>
      </c>
      <c r="AU231" s="108"/>
      <c r="AV231" s="107"/>
      <c r="AW231" s="107">
        <v>28.5</v>
      </c>
      <c r="AX231" s="107"/>
      <c r="AY231" s="107">
        <v>7.5</v>
      </c>
      <c r="AZ231" s="109">
        <v>5</v>
      </c>
      <c r="BA231" s="25"/>
    </row>
    <row r="232" spans="1:53" ht="15.75" x14ac:dyDescent="0.25">
      <c r="A232" s="67">
        <v>312</v>
      </c>
      <c r="B232" s="62" t="s">
        <v>966</v>
      </c>
      <c r="C232" s="99" t="s">
        <v>1082</v>
      </c>
      <c r="D232" s="79" t="s">
        <v>947</v>
      </c>
      <c r="E232" s="79" t="s">
        <v>1254</v>
      </c>
      <c r="F232" s="79" t="s">
        <v>1256</v>
      </c>
      <c r="G232" s="79" t="s">
        <v>1217</v>
      </c>
      <c r="H232" s="80">
        <v>43.36</v>
      </c>
      <c r="I232" s="67">
        <v>23.86</v>
      </c>
      <c r="J232" s="67"/>
      <c r="K232" s="67"/>
      <c r="L232" s="67"/>
      <c r="M232" s="146">
        <v>23.86</v>
      </c>
      <c r="N232" s="25"/>
      <c r="O232" s="133"/>
      <c r="P232" s="107">
        <v>18240</v>
      </c>
      <c r="Q232" s="107">
        <v>19110</v>
      </c>
      <c r="R232" s="107">
        <v>7.4</v>
      </c>
      <c r="S232" s="107"/>
      <c r="T232" s="107">
        <v>9.9</v>
      </c>
      <c r="U232" s="107"/>
      <c r="V232" s="107"/>
      <c r="W232" s="107"/>
      <c r="X232" s="107"/>
      <c r="Y232" s="107">
        <v>13.1</v>
      </c>
      <c r="Z232" s="107"/>
      <c r="AA232" s="107"/>
      <c r="AB232" s="107"/>
      <c r="AC232" s="107"/>
      <c r="AD232" s="107"/>
      <c r="AE232" s="107"/>
      <c r="AF232" s="107">
        <v>10.7</v>
      </c>
      <c r="AG232" s="107">
        <v>28.6</v>
      </c>
      <c r="AH232" s="107">
        <v>2.62</v>
      </c>
      <c r="AI232" s="107">
        <v>8.4700000000000006</v>
      </c>
      <c r="AJ232" s="109">
        <v>0.59599999999999997</v>
      </c>
      <c r="AK232" s="107">
        <v>1.31</v>
      </c>
      <c r="AL232" s="107">
        <v>29.1</v>
      </c>
      <c r="AM232" s="107">
        <v>3.22</v>
      </c>
      <c r="AN232" s="107">
        <v>3.7</v>
      </c>
      <c r="AO232" s="107">
        <v>1.91</v>
      </c>
      <c r="AP232" s="107">
        <v>3.94</v>
      </c>
      <c r="AQ232" s="107">
        <v>2.86</v>
      </c>
      <c r="AR232" s="107">
        <v>2.0299999999999998</v>
      </c>
      <c r="AS232" s="121">
        <v>3.34</v>
      </c>
      <c r="AT232" s="168">
        <v>115.49600000000001</v>
      </c>
      <c r="AU232" s="108"/>
      <c r="AV232" s="107"/>
      <c r="AW232" s="109">
        <v>1.19</v>
      </c>
      <c r="AX232" s="107"/>
      <c r="AY232" s="107">
        <v>2.74</v>
      </c>
      <c r="AZ232" s="109">
        <v>1.19</v>
      </c>
      <c r="BA232" s="25"/>
    </row>
    <row r="233" spans="1:53" ht="15.75" x14ac:dyDescent="0.25">
      <c r="A233" s="67">
        <v>313</v>
      </c>
      <c r="B233" s="62" t="s">
        <v>967</v>
      </c>
      <c r="C233" s="99" t="s">
        <v>1083</v>
      </c>
      <c r="D233" s="79" t="s">
        <v>940</v>
      </c>
      <c r="E233" s="102" t="s">
        <v>1254</v>
      </c>
      <c r="F233" s="79" t="s">
        <v>1255</v>
      </c>
      <c r="G233" s="79" t="s">
        <v>1054</v>
      </c>
      <c r="H233" s="80">
        <v>0.11</v>
      </c>
      <c r="I233" s="67" t="s">
        <v>993</v>
      </c>
      <c r="J233" s="67"/>
      <c r="K233" s="67"/>
      <c r="L233" s="67"/>
      <c r="M233" s="146">
        <v>100</v>
      </c>
      <c r="N233" s="25"/>
      <c r="O233" s="133"/>
      <c r="P233" s="107">
        <v>63200</v>
      </c>
      <c r="Q233" s="107">
        <v>65350</v>
      </c>
      <c r="R233" s="107">
        <v>11</v>
      </c>
      <c r="S233" s="107"/>
      <c r="T233" s="107">
        <v>26.5</v>
      </c>
      <c r="U233" s="107"/>
      <c r="V233" s="107"/>
      <c r="W233" s="107"/>
      <c r="X233" s="107"/>
      <c r="Y233" s="107">
        <v>14</v>
      </c>
      <c r="Z233" s="107"/>
      <c r="AA233" s="107"/>
      <c r="AB233" s="107"/>
      <c r="AC233" s="107"/>
      <c r="AD233" s="107"/>
      <c r="AE233" s="107"/>
      <c r="AF233" s="107">
        <v>25</v>
      </c>
      <c r="AG233" s="107">
        <v>70</v>
      </c>
      <c r="AH233" s="109">
        <v>2.5</v>
      </c>
      <c r="AI233" s="107">
        <v>12.5</v>
      </c>
      <c r="AJ233" s="109">
        <v>2.5</v>
      </c>
      <c r="AK233" s="109">
        <v>5</v>
      </c>
      <c r="AL233" s="107">
        <v>40</v>
      </c>
      <c r="AM233" s="107">
        <v>7.5</v>
      </c>
      <c r="AN233" s="107">
        <v>4</v>
      </c>
      <c r="AO233" s="107">
        <v>4.5</v>
      </c>
      <c r="AP233" s="107">
        <v>9</v>
      </c>
      <c r="AQ233" s="107">
        <v>4.5</v>
      </c>
      <c r="AR233" s="107">
        <v>4.5</v>
      </c>
      <c r="AS233" s="121">
        <v>28.5</v>
      </c>
      <c r="AT233" s="168">
        <v>234</v>
      </c>
      <c r="AU233" s="108"/>
      <c r="AV233" s="107"/>
      <c r="AW233" s="107">
        <v>44</v>
      </c>
      <c r="AX233" s="107"/>
      <c r="AY233" s="109">
        <v>5</v>
      </c>
      <c r="AZ233" s="107">
        <v>50</v>
      </c>
      <c r="BA233" s="25"/>
    </row>
    <row r="234" spans="1:53" ht="15.75" x14ac:dyDescent="0.25">
      <c r="A234" s="67">
        <v>314</v>
      </c>
      <c r="B234" s="62" t="s">
        <v>968</v>
      </c>
      <c r="C234" s="99" t="s">
        <v>1084</v>
      </c>
      <c r="D234" s="79" t="s">
        <v>940</v>
      </c>
      <c r="E234" s="102" t="s">
        <v>1254</v>
      </c>
      <c r="F234" s="79" t="s">
        <v>1255</v>
      </c>
      <c r="G234" s="79" t="s">
        <v>1050</v>
      </c>
      <c r="H234" s="80">
        <v>0.28999999999999998</v>
      </c>
      <c r="I234" s="67" t="s">
        <v>1039</v>
      </c>
      <c r="J234" s="67"/>
      <c r="K234" s="67"/>
      <c r="L234" s="67"/>
      <c r="M234" s="146">
        <v>100</v>
      </c>
      <c r="N234" s="25"/>
      <c r="O234" s="133"/>
      <c r="P234" s="107">
        <v>66360</v>
      </c>
      <c r="Q234" s="107">
        <v>116240</v>
      </c>
      <c r="R234" s="107">
        <v>22.5</v>
      </c>
      <c r="S234" s="107"/>
      <c r="T234" s="107">
        <v>45</v>
      </c>
      <c r="U234" s="107"/>
      <c r="V234" s="107"/>
      <c r="W234" s="107"/>
      <c r="X234" s="107"/>
      <c r="Y234" s="107">
        <v>42</v>
      </c>
      <c r="Z234" s="107"/>
      <c r="AA234" s="107"/>
      <c r="AB234" s="107"/>
      <c r="AC234" s="107"/>
      <c r="AD234" s="107"/>
      <c r="AE234" s="107"/>
      <c r="AF234" s="107">
        <v>40.5</v>
      </c>
      <c r="AG234" s="107">
        <v>119</v>
      </c>
      <c r="AH234" s="107">
        <v>10</v>
      </c>
      <c r="AI234" s="107">
        <v>26.5</v>
      </c>
      <c r="AJ234" s="109">
        <v>2.5</v>
      </c>
      <c r="AK234" s="107">
        <v>5.5</v>
      </c>
      <c r="AL234" s="107">
        <v>122</v>
      </c>
      <c r="AM234" s="107">
        <v>13.5</v>
      </c>
      <c r="AN234" s="107">
        <v>12.5</v>
      </c>
      <c r="AO234" s="107">
        <v>7.5</v>
      </c>
      <c r="AP234" s="107">
        <v>16.5</v>
      </c>
      <c r="AQ234" s="107">
        <v>8</v>
      </c>
      <c r="AR234" s="107">
        <v>7.5</v>
      </c>
      <c r="AS234" s="121">
        <v>37</v>
      </c>
      <c r="AT234" s="168">
        <v>470.5</v>
      </c>
      <c r="AU234" s="108"/>
      <c r="AV234" s="107"/>
      <c r="AW234" s="107">
        <v>97.5</v>
      </c>
      <c r="AX234" s="107"/>
      <c r="AY234" s="107">
        <v>6.5</v>
      </c>
      <c r="AZ234" s="107">
        <v>80</v>
      </c>
      <c r="BA234" s="25"/>
    </row>
    <row r="235" spans="1:53" ht="15.75" x14ac:dyDescent="0.25">
      <c r="A235" s="67">
        <v>315</v>
      </c>
      <c r="B235" s="62" t="s">
        <v>969</v>
      </c>
      <c r="C235" s="99" t="s">
        <v>1085</v>
      </c>
      <c r="D235" s="79" t="s">
        <v>940</v>
      </c>
      <c r="E235" s="102" t="s">
        <v>1254</v>
      </c>
      <c r="F235" s="79" t="s">
        <v>1255</v>
      </c>
      <c r="G235" s="79" t="s">
        <v>1234</v>
      </c>
      <c r="H235" s="80">
        <v>0.44</v>
      </c>
      <c r="I235" s="67" t="s">
        <v>994</v>
      </c>
      <c r="J235" s="67"/>
      <c r="K235" s="67"/>
      <c r="L235" s="67"/>
      <c r="M235" s="146">
        <v>97.97</v>
      </c>
      <c r="N235" s="25"/>
      <c r="O235" s="133"/>
      <c r="P235" s="107">
        <v>17480</v>
      </c>
      <c r="Q235" s="107">
        <v>247960</v>
      </c>
      <c r="R235" s="107">
        <v>4</v>
      </c>
      <c r="S235" s="107"/>
      <c r="T235" s="107">
        <v>14</v>
      </c>
      <c r="U235" s="107"/>
      <c r="V235" s="107"/>
      <c r="W235" s="107"/>
      <c r="X235" s="107"/>
      <c r="Y235" s="107">
        <v>9.5</v>
      </c>
      <c r="Z235" s="107"/>
      <c r="AA235" s="107"/>
      <c r="AB235" s="107"/>
      <c r="AC235" s="107"/>
      <c r="AD235" s="107"/>
      <c r="AE235" s="107"/>
      <c r="AF235" s="107">
        <v>10</v>
      </c>
      <c r="AG235" s="107">
        <v>28</v>
      </c>
      <c r="AH235" s="109">
        <v>2.5</v>
      </c>
      <c r="AI235" s="109">
        <v>2.5</v>
      </c>
      <c r="AJ235" s="109">
        <v>2.5</v>
      </c>
      <c r="AK235" s="109">
        <v>5</v>
      </c>
      <c r="AL235" s="107">
        <v>33</v>
      </c>
      <c r="AM235" s="107">
        <v>11</v>
      </c>
      <c r="AN235" s="107">
        <v>4.5</v>
      </c>
      <c r="AO235" s="107">
        <v>3.5</v>
      </c>
      <c r="AP235" s="107">
        <v>11</v>
      </c>
      <c r="AQ235" s="107">
        <v>6.5</v>
      </c>
      <c r="AR235" s="107">
        <v>5.5</v>
      </c>
      <c r="AS235" s="121">
        <v>6.5</v>
      </c>
      <c r="AT235" s="168">
        <v>141.5</v>
      </c>
      <c r="AU235" s="108"/>
      <c r="AV235" s="107"/>
      <c r="AW235" s="109">
        <v>5</v>
      </c>
      <c r="AX235" s="107"/>
      <c r="AY235" s="109">
        <v>5</v>
      </c>
      <c r="AZ235" s="107">
        <v>9.5</v>
      </c>
      <c r="BA235" s="25"/>
    </row>
    <row r="236" spans="1:53" ht="15.75" x14ac:dyDescent="0.25">
      <c r="A236" s="67">
        <v>317</v>
      </c>
      <c r="B236" s="62" t="s">
        <v>801</v>
      </c>
      <c r="C236" s="96" t="s">
        <v>1198</v>
      </c>
      <c r="D236" s="79" t="s">
        <v>953</v>
      </c>
      <c r="E236" s="79" t="s">
        <v>1229</v>
      </c>
      <c r="F236" s="79" t="s">
        <v>1230</v>
      </c>
      <c r="G236" s="79" t="s">
        <v>1217</v>
      </c>
      <c r="H236" s="80">
        <v>14.3</v>
      </c>
      <c r="I236" s="32">
        <v>25.12</v>
      </c>
      <c r="J236" s="67"/>
      <c r="K236" s="67"/>
      <c r="L236" s="67"/>
      <c r="M236" s="146">
        <v>25.12</v>
      </c>
      <c r="N236" s="25"/>
      <c r="O236" s="133"/>
      <c r="P236" s="110">
        <v>25630</v>
      </c>
      <c r="Q236" s="110">
        <v>17210</v>
      </c>
      <c r="R236" s="110">
        <v>9.5399999999999991</v>
      </c>
      <c r="S236" s="133"/>
      <c r="T236" s="110">
        <v>28.5</v>
      </c>
      <c r="U236" s="133"/>
      <c r="V236" s="133"/>
      <c r="W236" s="133"/>
      <c r="X236" s="133"/>
      <c r="Y236" s="110">
        <v>16.7</v>
      </c>
      <c r="Z236" s="133"/>
      <c r="AA236" s="133"/>
      <c r="AB236" s="133"/>
      <c r="AC236" s="133"/>
      <c r="AD236" s="133"/>
      <c r="AE236" s="133"/>
      <c r="AF236" s="110">
        <v>12.4</v>
      </c>
      <c r="AG236" s="110">
        <v>24.4</v>
      </c>
      <c r="AH236" s="110">
        <v>4.5199999999999996</v>
      </c>
      <c r="AI236" s="110">
        <v>8.0399999999999991</v>
      </c>
      <c r="AJ236" s="110">
        <v>0.628</v>
      </c>
      <c r="AK236" s="110">
        <v>1.26</v>
      </c>
      <c r="AL236" s="110">
        <v>5.4</v>
      </c>
      <c r="AM236" s="110">
        <v>3.77</v>
      </c>
      <c r="AN236" s="110">
        <v>3.89</v>
      </c>
      <c r="AO236" s="110">
        <v>2.0099999999999998</v>
      </c>
      <c r="AP236" s="110">
        <v>4.5199999999999996</v>
      </c>
      <c r="AQ236" s="110">
        <v>2.13</v>
      </c>
      <c r="AR236" s="110">
        <v>2.39</v>
      </c>
      <c r="AS236" s="116">
        <v>1.26</v>
      </c>
      <c r="AT236" s="168">
        <v>93.317999999999998</v>
      </c>
      <c r="AU236" s="135"/>
      <c r="AV236" s="133"/>
      <c r="AW236" s="110">
        <v>20</v>
      </c>
      <c r="AX236" s="133"/>
      <c r="AY236" s="110">
        <v>5.9</v>
      </c>
      <c r="AZ236" s="110">
        <v>9.5</v>
      </c>
      <c r="BA236" s="25"/>
    </row>
    <row r="237" spans="1:53" ht="15.75" x14ac:dyDescent="0.25">
      <c r="A237" s="67">
        <v>318</v>
      </c>
      <c r="B237" s="62" t="s">
        <v>806</v>
      </c>
      <c r="C237" s="84" t="s">
        <v>1157</v>
      </c>
      <c r="D237" s="79" t="s">
        <v>953</v>
      </c>
      <c r="E237" s="79" t="s">
        <v>1229</v>
      </c>
      <c r="F237" s="79" t="s">
        <v>1230</v>
      </c>
      <c r="G237" s="79" t="s">
        <v>1217</v>
      </c>
      <c r="H237" s="32">
        <v>8.1</v>
      </c>
      <c r="I237" s="32">
        <v>32.130000000000003</v>
      </c>
      <c r="J237" s="32"/>
      <c r="K237" s="32"/>
      <c r="L237" s="32"/>
      <c r="M237" s="146">
        <v>32.130000000000003</v>
      </c>
      <c r="N237" s="50"/>
      <c r="O237" s="107"/>
      <c r="P237" s="107"/>
      <c r="Q237" s="107"/>
      <c r="R237" s="119">
        <v>4.82</v>
      </c>
      <c r="S237" s="115"/>
      <c r="T237" s="119">
        <v>10.1</v>
      </c>
      <c r="U237" s="109"/>
      <c r="V237" s="107"/>
      <c r="W237" s="107"/>
      <c r="X237" s="107"/>
      <c r="Y237" s="119">
        <v>15.9</v>
      </c>
      <c r="Z237" s="107"/>
      <c r="AA237" s="107"/>
      <c r="AB237" s="107"/>
      <c r="AC237" s="107"/>
      <c r="AD237" s="107"/>
      <c r="AE237" s="107"/>
      <c r="AF237" s="119">
        <v>20.399999999999999</v>
      </c>
      <c r="AG237" s="119">
        <v>29.7</v>
      </c>
      <c r="AH237" s="119">
        <v>3.7</v>
      </c>
      <c r="AI237" s="119">
        <v>11.7</v>
      </c>
      <c r="AJ237" s="119">
        <v>0.80300000000000005</v>
      </c>
      <c r="AK237" s="119">
        <v>1.61</v>
      </c>
      <c r="AL237" s="119">
        <v>3.53</v>
      </c>
      <c r="AM237" s="119">
        <v>4.82</v>
      </c>
      <c r="AN237" s="119">
        <v>3.21</v>
      </c>
      <c r="AO237" s="119">
        <v>2.41</v>
      </c>
      <c r="AP237" s="119">
        <v>4.9800000000000004</v>
      </c>
      <c r="AQ237" s="119">
        <v>2.89</v>
      </c>
      <c r="AR237" s="119">
        <v>2.57</v>
      </c>
      <c r="AS237" s="120">
        <v>1.61</v>
      </c>
      <c r="AT237" s="168">
        <v>109.833</v>
      </c>
      <c r="AU237" s="108"/>
      <c r="AV237" s="107"/>
      <c r="AW237" s="119">
        <v>8.84</v>
      </c>
      <c r="AX237" s="109"/>
      <c r="AY237" s="119">
        <v>4.66</v>
      </c>
      <c r="AZ237" s="119">
        <v>1.61</v>
      </c>
      <c r="BA237" s="61"/>
    </row>
    <row r="238" spans="1:53" ht="15.75" x14ac:dyDescent="0.25">
      <c r="A238" s="67">
        <v>320</v>
      </c>
      <c r="B238" s="62" t="s">
        <v>807</v>
      </c>
      <c r="C238" s="84" t="s">
        <v>1158</v>
      </c>
      <c r="D238" s="79" t="s">
        <v>953</v>
      </c>
      <c r="E238" s="79" t="s">
        <v>1229</v>
      </c>
      <c r="F238" s="79" t="s">
        <v>1230</v>
      </c>
      <c r="G238" s="79" t="s">
        <v>1217</v>
      </c>
      <c r="H238" s="32">
        <v>9.73</v>
      </c>
      <c r="I238" s="32">
        <v>24.82</v>
      </c>
      <c r="J238" s="32"/>
      <c r="K238" s="32"/>
      <c r="L238" s="32"/>
      <c r="M238" s="146">
        <v>24.82</v>
      </c>
      <c r="N238" s="50"/>
      <c r="O238" s="107"/>
      <c r="P238" s="107"/>
      <c r="Q238" s="107"/>
      <c r="R238" s="119">
        <v>5.34</v>
      </c>
      <c r="S238" s="115"/>
      <c r="T238" s="119">
        <v>2.11</v>
      </c>
      <c r="U238" s="109"/>
      <c r="V238" s="107"/>
      <c r="W238" s="107"/>
      <c r="X238" s="107"/>
      <c r="Y238" s="119">
        <v>15.4</v>
      </c>
      <c r="Z238" s="107"/>
      <c r="AA238" s="107"/>
      <c r="AB238" s="107"/>
      <c r="AC238" s="107"/>
      <c r="AD238" s="107"/>
      <c r="AE238" s="107"/>
      <c r="AF238" s="119">
        <v>5.46</v>
      </c>
      <c r="AG238" s="119">
        <v>16.3</v>
      </c>
      <c r="AH238" s="119">
        <v>3.1</v>
      </c>
      <c r="AI238" s="119">
        <v>5.83</v>
      </c>
      <c r="AJ238" s="119">
        <v>0.621</v>
      </c>
      <c r="AK238" s="119">
        <v>1.24</v>
      </c>
      <c r="AL238" s="119">
        <v>2.98</v>
      </c>
      <c r="AM238" s="119">
        <v>3.97</v>
      </c>
      <c r="AN238" s="119">
        <v>3.1</v>
      </c>
      <c r="AO238" s="119">
        <v>2.11</v>
      </c>
      <c r="AP238" s="119">
        <v>4.47</v>
      </c>
      <c r="AQ238" s="119">
        <v>2.36</v>
      </c>
      <c r="AR238" s="119">
        <v>2.73</v>
      </c>
      <c r="AS238" s="120">
        <v>2.36</v>
      </c>
      <c r="AT238" s="168">
        <v>72.030999999999992</v>
      </c>
      <c r="AU238" s="108"/>
      <c r="AV238" s="107"/>
      <c r="AW238" s="119">
        <v>10.3</v>
      </c>
      <c r="AX238" s="109"/>
      <c r="AY238" s="119">
        <v>3.6</v>
      </c>
      <c r="AZ238" s="119">
        <v>4.58</v>
      </c>
      <c r="BA238" s="61"/>
    </row>
    <row r="239" spans="1:53" ht="15.75" x14ac:dyDescent="0.25">
      <c r="A239" s="67">
        <v>323</v>
      </c>
      <c r="B239" s="62" t="s">
        <v>971</v>
      </c>
      <c r="C239" s="99" t="s">
        <v>616</v>
      </c>
      <c r="D239" s="79" t="s">
        <v>947</v>
      </c>
      <c r="E239" s="79" t="s">
        <v>1254</v>
      </c>
      <c r="F239" s="79" t="s">
        <v>1256</v>
      </c>
      <c r="G239" s="79" t="s">
        <v>1217</v>
      </c>
      <c r="H239" s="80">
        <v>16.11</v>
      </c>
      <c r="I239" s="67">
        <v>18.07</v>
      </c>
      <c r="J239" s="67"/>
      <c r="K239" s="67"/>
      <c r="L239" s="67"/>
      <c r="M239" s="146">
        <v>18.07</v>
      </c>
      <c r="N239" s="25"/>
      <c r="O239" s="133"/>
      <c r="P239" s="107">
        <v>18430</v>
      </c>
      <c r="Q239" s="107">
        <v>4310</v>
      </c>
      <c r="R239" s="107">
        <v>3.07</v>
      </c>
      <c r="S239" s="107"/>
      <c r="T239" s="107">
        <v>6.33</v>
      </c>
      <c r="U239" s="107"/>
      <c r="V239" s="107"/>
      <c r="W239" s="107"/>
      <c r="X239" s="107"/>
      <c r="Y239" s="107">
        <v>7.05</v>
      </c>
      <c r="Z239" s="107"/>
      <c r="AA239" s="107"/>
      <c r="AB239" s="107"/>
      <c r="AC239" s="107"/>
      <c r="AD239" s="107"/>
      <c r="AE239" s="107"/>
      <c r="AF239" s="107">
        <v>8.9499999999999993</v>
      </c>
      <c r="AG239" s="107">
        <v>20.399999999999999</v>
      </c>
      <c r="AH239" s="107">
        <v>4.5199999999999996</v>
      </c>
      <c r="AI239" s="107">
        <v>7.23</v>
      </c>
      <c r="AJ239" s="107">
        <v>6.51</v>
      </c>
      <c r="AK239" s="109">
        <v>0.90400000000000003</v>
      </c>
      <c r="AL239" s="107">
        <v>24.3</v>
      </c>
      <c r="AM239" s="107">
        <v>1.9</v>
      </c>
      <c r="AN239" s="107">
        <v>1.54</v>
      </c>
      <c r="AO239" s="107">
        <v>1.27</v>
      </c>
      <c r="AP239" s="107">
        <v>2.2599999999999998</v>
      </c>
      <c r="AQ239" s="107">
        <v>1.08</v>
      </c>
      <c r="AR239" s="107">
        <v>1.08</v>
      </c>
      <c r="AS239" s="121">
        <v>1.45</v>
      </c>
      <c r="AT239" s="168">
        <v>90.444000000000017</v>
      </c>
      <c r="AU239" s="108"/>
      <c r="AV239" s="107"/>
      <c r="AW239" s="107">
        <v>3.8</v>
      </c>
      <c r="AX239" s="107"/>
      <c r="AY239" s="107">
        <v>6.51</v>
      </c>
      <c r="AZ239" s="109">
        <v>0.90400000000000003</v>
      </c>
      <c r="BA239" s="25"/>
    </row>
    <row r="240" spans="1:53" ht="15.75" x14ac:dyDescent="0.25">
      <c r="A240" s="67">
        <v>324</v>
      </c>
      <c r="B240" s="62" t="s">
        <v>972</v>
      </c>
      <c r="C240" s="99" t="s">
        <v>617</v>
      </c>
      <c r="D240" s="79" t="s">
        <v>940</v>
      </c>
      <c r="E240" s="102" t="s">
        <v>1254</v>
      </c>
      <c r="F240" s="79" t="s">
        <v>1255</v>
      </c>
      <c r="G240" s="79" t="s">
        <v>1050</v>
      </c>
      <c r="H240" s="80">
        <v>0.77</v>
      </c>
      <c r="I240" s="67" t="s">
        <v>995</v>
      </c>
      <c r="J240" s="67"/>
      <c r="K240" s="67"/>
      <c r="L240" s="67"/>
      <c r="M240" s="146">
        <v>99.83</v>
      </c>
      <c r="N240" s="61"/>
      <c r="O240" s="133"/>
      <c r="P240" s="107">
        <v>104720</v>
      </c>
      <c r="Q240" s="107">
        <v>29070</v>
      </c>
      <c r="R240" s="107">
        <v>17</v>
      </c>
      <c r="S240" s="107"/>
      <c r="T240" s="107">
        <v>38.5</v>
      </c>
      <c r="U240" s="107"/>
      <c r="V240" s="107"/>
      <c r="W240" s="107"/>
      <c r="X240" s="107"/>
      <c r="Y240" s="107">
        <v>39.5</v>
      </c>
      <c r="Z240" s="107"/>
      <c r="AA240" s="107"/>
      <c r="AB240" s="107"/>
      <c r="AC240" s="107"/>
      <c r="AD240" s="107"/>
      <c r="AE240" s="107"/>
      <c r="AF240" s="107">
        <v>49</v>
      </c>
      <c r="AG240" s="107">
        <v>113</v>
      </c>
      <c r="AH240" s="107">
        <v>9.5</v>
      </c>
      <c r="AI240" s="107">
        <v>32.5</v>
      </c>
      <c r="AJ240" s="107">
        <v>15</v>
      </c>
      <c r="AK240" s="109">
        <v>5</v>
      </c>
      <c r="AL240" s="107">
        <v>124</v>
      </c>
      <c r="AM240" s="107">
        <v>11</v>
      </c>
      <c r="AN240" s="107">
        <v>8.5</v>
      </c>
      <c r="AO240" s="107">
        <v>7.5</v>
      </c>
      <c r="AP240" s="107">
        <v>13</v>
      </c>
      <c r="AQ240" s="107">
        <v>6.5</v>
      </c>
      <c r="AR240" s="107">
        <v>6</v>
      </c>
      <c r="AS240" s="121">
        <v>8.5</v>
      </c>
      <c r="AT240" s="168">
        <v>448.5</v>
      </c>
      <c r="AU240" s="108"/>
      <c r="AV240" s="107"/>
      <c r="AW240" s="109">
        <v>5</v>
      </c>
      <c r="AX240" s="107"/>
      <c r="AY240" s="107">
        <v>19</v>
      </c>
      <c r="AZ240" s="109">
        <v>5</v>
      </c>
      <c r="BA240" s="25"/>
    </row>
    <row r="241" spans="1:53" ht="15.75" x14ac:dyDescent="0.25">
      <c r="A241" s="67">
        <v>325</v>
      </c>
      <c r="B241" s="62" t="s">
        <v>973</v>
      </c>
      <c r="C241" s="99" t="s">
        <v>618</v>
      </c>
      <c r="D241" s="79" t="s">
        <v>943</v>
      </c>
      <c r="E241" s="79" t="s">
        <v>1254</v>
      </c>
      <c r="F241" s="79" t="s">
        <v>1255</v>
      </c>
      <c r="G241" s="79" t="s">
        <v>1054</v>
      </c>
      <c r="H241" s="80">
        <v>5.31</v>
      </c>
      <c r="I241" s="67" t="s">
        <v>996</v>
      </c>
      <c r="J241" s="67"/>
      <c r="K241" s="67"/>
      <c r="L241" s="67"/>
      <c r="M241" s="146">
        <v>98.77</v>
      </c>
      <c r="N241" s="61"/>
      <c r="O241" s="133"/>
      <c r="P241" s="107">
        <v>84010</v>
      </c>
      <c r="Q241" s="107">
        <v>31480</v>
      </c>
      <c r="R241" s="107">
        <v>13</v>
      </c>
      <c r="S241" s="107"/>
      <c r="T241" s="107">
        <v>28</v>
      </c>
      <c r="U241" s="107"/>
      <c r="V241" s="107"/>
      <c r="W241" s="107"/>
      <c r="X241" s="107"/>
      <c r="Y241" s="107">
        <v>33</v>
      </c>
      <c r="Z241" s="107"/>
      <c r="AA241" s="107"/>
      <c r="AB241" s="107"/>
      <c r="AC241" s="107"/>
      <c r="AD241" s="107"/>
      <c r="AE241" s="107"/>
      <c r="AF241" s="107">
        <v>41.5</v>
      </c>
      <c r="AG241" s="107">
        <v>97.5</v>
      </c>
      <c r="AH241" s="107">
        <v>6.5</v>
      </c>
      <c r="AI241" s="107">
        <v>26.5</v>
      </c>
      <c r="AJ241" s="107">
        <v>12</v>
      </c>
      <c r="AK241" s="109">
        <v>5</v>
      </c>
      <c r="AL241" s="107">
        <v>119</v>
      </c>
      <c r="AM241" s="107">
        <v>10.5</v>
      </c>
      <c r="AN241" s="107">
        <v>8</v>
      </c>
      <c r="AO241" s="107">
        <v>6.5</v>
      </c>
      <c r="AP241" s="107">
        <v>11.5</v>
      </c>
      <c r="AQ241" s="107">
        <v>6.5</v>
      </c>
      <c r="AR241" s="107">
        <v>5.5</v>
      </c>
      <c r="AS241" s="121">
        <v>8</v>
      </c>
      <c r="AT241" s="168">
        <v>397.5</v>
      </c>
      <c r="AU241" s="108"/>
      <c r="AV241" s="107"/>
      <c r="AW241" s="109">
        <v>5</v>
      </c>
      <c r="AX241" s="107"/>
      <c r="AY241" s="107">
        <v>16.5</v>
      </c>
      <c r="AZ241" s="109">
        <v>5</v>
      </c>
      <c r="BA241" s="25"/>
    </row>
    <row r="242" spans="1:53" ht="15.75" x14ac:dyDescent="0.25">
      <c r="A242" s="67">
        <v>326</v>
      </c>
      <c r="B242" s="62" t="s">
        <v>164</v>
      </c>
      <c r="C242" s="96" t="s">
        <v>464</v>
      </c>
      <c r="D242" s="79" t="s">
        <v>947</v>
      </c>
      <c r="E242" s="79" t="s">
        <v>1254</v>
      </c>
      <c r="F242" s="79" t="s">
        <v>1256</v>
      </c>
      <c r="G242" s="79" t="s">
        <v>1217</v>
      </c>
      <c r="H242" s="32">
        <v>8.3800000000000008</v>
      </c>
      <c r="I242" s="32">
        <v>9.43</v>
      </c>
      <c r="J242" s="32"/>
      <c r="K242" s="32"/>
      <c r="L242" s="32"/>
      <c r="M242" s="146">
        <v>9.43</v>
      </c>
      <c r="N242" s="51"/>
      <c r="O242" s="107"/>
      <c r="P242" s="107"/>
      <c r="Q242" s="107"/>
      <c r="R242" s="110">
        <v>2.33</v>
      </c>
      <c r="S242" s="110">
        <v>39.4</v>
      </c>
      <c r="T242" s="110">
        <v>1.6</v>
      </c>
      <c r="U242" s="110">
        <v>17.100000000000001</v>
      </c>
      <c r="V242" s="110"/>
      <c r="W242" s="110"/>
      <c r="X242" s="110"/>
      <c r="Y242" s="110">
        <v>3.98</v>
      </c>
      <c r="Z242" s="107"/>
      <c r="AA242" s="107"/>
      <c r="AB242" s="107"/>
      <c r="AC242" s="107"/>
      <c r="AD242" s="107"/>
      <c r="AE242" s="107"/>
      <c r="AF242" s="110">
        <v>4.13</v>
      </c>
      <c r="AG242" s="110">
        <v>9.7799999999999994</v>
      </c>
      <c r="AH242" s="110">
        <v>4.41</v>
      </c>
      <c r="AI242" s="110">
        <v>3.3</v>
      </c>
      <c r="AJ242" s="110">
        <v>2.66</v>
      </c>
      <c r="AK242" s="110">
        <v>0.25900000000000001</v>
      </c>
      <c r="AL242" s="110">
        <v>0.73099999999999998</v>
      </c>
      <c r="AM242" s="110">
        <v>1.98</v>
      </c>
      <c r="AN242" s="110">
        <v>1.1100000000000001</v>
      </c>
      <c r="AO242" s="110">
        <v>0.11799999999999999</v>
      </c>
      <c r="AP242" s="110">
        <v>0.68400000000000005</v>
      </c>
      <c r="AQ242" s="110">
        <v>1.1100000000000001</v>
      </c>
      <c r="AR242" s="110">
        <v>0.11799999999999999</v>
      </c>
      <c r="AS242" s="116">
        <v>0.307</v>
      </c>
      <c r="AT242" s="168">
        <v>34.677</v>
      </c>
      <c r="AU242" s="108"/>
      <c r="AV242" s="107"/>
      <c r="AW242" s="110">
        <v>0.47199999999999998</v>
      </c>
      <c r="AX242" s="110"/>
      <c r="AY242" s="110">
        <v>2.85</v>
      </c>
      <c r="AZ242" s="110">
        <v>57.1</v>
      </c>
      <c r="BA242" s="61"/>
    </row>
    <row r="243" spans="1:53" ht="30" x14ac:dyDescent="0.25">
      <c r="A243" s="67">
        <v>328</v>
      </c>
      <c r="B243" s="62" t="s">
        <v>166</v>
      </c>
      <c r="C243" s="96" t="s">
        <v>1228</v>
      </c>
      <c r="D243" s="79" t="s">
        <v>948</v>
      </c>
      <c r="E243" s="79" t="s">
        <v>1254</v>
      </c>
      <c r="F243" s="79" t="s">
        <v>1256</v>
      </c>
      <c r="G243" s="79" t="s">
        <v>1222</v>
      </c>
      <c r="H243" s="32">
        <v>7.13</v>
      </c>
      <c r="I243" s="32">
        <v>62.97</v>
      </c>
      <c r="J243" s="32"/>
      <c r="K243" s="32"/>
      <c r="L243" s="32"/>
      <c r="M243" s="146">
        <v>62.97</v>
      </c>
      <c r="N243" s="51"/>
      <c r="O243" s="107"/>
      <c r="P243" s="107"/>
      <c r="Q243" s="107"/>
      <c r="R243" s="107">
        <v>5.67</v>
      </c>
      <c r="S243" s="107">
        <v>190</v>
      </c>
      <c r="T243" s="107">
        <v>31.8</v>
      </c>
      <c r="U243" s="107">
        <v>49.1</v>
      </c>
      <c r="V243" s="107"/>
      <c r="W243" s="107"/>
      <c r="X243" s="107"/>
      <c r="Y243" s="107">
        <v>17.899999999999999</v>
      </c>
      <c r="Z243" s="107"/>
      <c r="AA243" s="107"/>
      <c r="AB243" s="107"/>
      <c r="AC243" s="107"/>
      <c r="AD243" s="107"/>
      <c r="AE243" s="107"/>
      <c r="AF243" s="107">
        <v>250</v>
      </c>
      <c r="AG243" s="107">
        <v>162</v>
      </c>
      <c r="AH243" s="107">
        <v>38.299999999999997</v>
      </c>
      <c r="AI243" s="107">
        <v>11.2</v>
      </c>
      <c r="AJ243" s="107">
        <v>6.45</v>
      </c>
      <c r="AK243" s="107">
        <v>1.42</v>
      </c>
      <c r="AL243" s="109">
        <v>0.78700000000000003</v>
      </c>
      <c r="AM243" s="107">
        <v>2.0499999999999998</v>
      </c>
      <c r="AN243" s="107">
        <v>6.93</v>
      </c>
      <c r="AO243" s="107">
        <v>50.7</v>
      </c>
      <c r="AP243" s="107">
        <v>2.68</v>
      </c>
      <c r="AQ243" s="109">
        <v>0.78700000000000003</v>
      </c>
      <c r="AR243" s="107">
        <v>8.82</v>
      </c>
      <c r="AS243" s="121">
        <v>2.0499999999999998</v>
      </c>
      <c r="AT243" s="168">
        <v>562.07399999999996</v>
      </c>
      <c r="AU243" s="108"/>
      <c r="AV243" s="107"/>
      <c r="AW243" s="107">
        <v>31.6</v>
      </c>
      <c r="AX243" s="107"/>
      <c r="AY243" s="109">
        <v>3.15</v>
      </c>
      <c r="AZ243" s="107">
        <v>17.5</v>
      </c>
    </row>
    <row r="244" spans="1:53" ht="15.75" x14ac:dyDescent="0.25">
      <c r="A244" s="67">
        <v>330</v>
      </c>
      <c r="B244" s="62" t="s">
        <v>159</v>
      </c>
      <c r="C244" s="96" t="s">
        <v>464</v>
      </c>
      <c r="D244" s="79" t="s">
        <v>947</v>
      </c>
      <c r="E244" s="79" t="s">
        <v>1254</v>
      </c>
      <c r="F244" s="79" t="s">
        <v>1256</v>
      </c>
      <c r="G244" s="79" t="s">
        <v>1217</v>
      </c>
      <c r="H244" s="32">
        <v>7.61</v>
      </c>
      <c r="I244" s="32">
        <v>8.7899999999999991</v>
      </c>
      <c r="J244" s="32"/>
      <c r="K244" s="32"/>
      <c r="L244" s="32"/>
      <c r="M244" s="146">
        <v>8.7899999999999991</v>
      </c>
      <c r="N244" s="51"/>
      <c r="O244" s="107"/>
      <c r="P244" s="107"/>
      <c r="Q244" s="107"/>
      <c r="R244" s="110">
        <v>2.2200000000000002</v>
      </c>
      <c r="S244" s="110">
        <v>11.4</v>
      </c>
      <c r="T244" s="110">
        <v>1.52</v>
      </c>
      <c r="U244" s="110">
        <v>4.9000000000000004</v>
      </c>
      <c r="V244" s="110"/>
      <c r="W244" s="110"/>
      <c r="X244" s="110"/>
      <c r="Y244" s="110">
        <v>3.41</v>
      </c>
      <c r="Z244" s="107"/>
      <c r="AA244" s="107"/>
      <c r="AB244" s="107"/>
      <c r="AC244" s="107"/>
      <c r="AD244" s="107"/>
      <c r="AE244" s="107"/>
      <c r="AF244" s="110">
        <v>3.69</v>
      </c>
      <c r="AG244" s="110">
        <v>8.51</v>
      </c>
      <c r="AH244" s="110">
        <v>3.58</v>
      </c>
      <c r="AI244" s="110">
        <v>2.9</v>
      </c>
      <c r="AJ244" s="110">
        <v>2.37</v>
      </c>
      <c r="AK244" s="110">
        <v>0.24199999999999999</v>
      </c>
      <c r="AL244" s="110">
        <v>0.96699999999999997</v>
      </c>
      <c r="AM244" s="110">
        <v>1.82</v>
      </c>
      <c r="AN244" s="110">
        <v>0.94499999999999995</v>
      </c>
      <c r="AO244" s="110">
        <v>0.11</v>
      </c>
      <c r="AP244" s="110">
        <v>0.57199999999999995</v>
      </c>
      <c r="AQ244" s="110">
        <v>1.01</v>
      </c>
      <c r="AR244" s="110">
        <v>0.11</v>
      </c>
      <c r="AS244" s="116">
        <v>0.308</v>
      </c>
      <c r="AT244" s="168">
        <v>30.544</v>
      </c>
      <c r="AU244" s="108"/>
      <c r="AV244" s="107"/>
      <c r="AW244" s="110">
        <v>0.44</v>
      </c>
      <c r="AX244" s="110"/>
      <c r="AY244" s="110">
        <v>2.2599999999999998</v>
      </c>
      <c r="AZ244" s="110">
        <v>51.4</v>
      </c>
    </row>
    <row r="245" spans="1:53" ht="15.75" x14ac:dyDescent="0.25">
      <c r="A245" s="67">
        <v>333</v>
      </c>
      <c r="B245" s="62" t="s">
        <v>162</v>
      </c>
      <c r="C245" s="96" t="s">
        <v>465</v>
      </c>
      <c r="D245" s="79" t="s">
        <v>947</v>
      </c>
      <c r="E245" s="79" t="s">
        <v>1254</v>
      </c>
      <c r="F245" s="79" t="s">
        <v>1256</v>
      </c>
      <c r="G245" s="79" t="s">
        <v>1217</v>
      </c>
      <c r="H245" s="32">
        <v>5.75</v>
      </c>
      <c r="I245" s="32">
        <v>16.760000000000002</v>
      </c>
      <c r="J245" s="32"/>
      <c r="K245" s="32"/>
      <c r="L245" s="32"/>
      <c r="M245" s="146">
        <v>16.760000000000002</v>
      </c>
      <c r="N245" s="51"/>
      <c r="O245" s="107"/>
      <c r="P245" s="107"/>
      <c r="Q245" s="107"/>
      <c r="R245" s="110">
        <v>2.2599999999999998</v>
      </c>
      <c r="S245" s="110">
        <v>21.2</v>
      </c>
      <c r="T245" s="110">
        <v>6.03</v>
      </c>
      <c r="U245" s="110">
        <v>7.75</v>
      </c>
      <c r="V245" s="110"/>
      <c r="W245" s="110"/>
      <c r="X245" s="110"/>
      <c r="Y245" s="110">
        <v>4.6500000000000004</v>
      </c>
      <c r="Z245" s="107"/>
      <c r="AA245" s="107"/>
      <c r="AB245" s="107"/>
      <c r="AC245" s="107"/>
      <c r="AD245" s="107"/>
      <c r="AE245" s="107"/>
      <c r="AF245" s="110">
        <v>5.32</v>
      </c>
      <c r="AG245" s="110">
        <v>11.4</v>
      </c>
      <c r="AH245" s="110">
        <v>2.4300000000000002</v>
      </c>
      <c r="AI245" s="110">
        <v>4.4400000000000004</v>
      </c>
      <c r="AJ245" s="110">
        <v>0.79600000000000004</v>
      </c>
      <c r="AK245" s="110">
        <v>0.21</v>
      </c>
      <c r="AL245" s="110">
        <v>1.8859999999999999</v>
      </c>
      <c r="AM245" s="110">
        <v>0.41899999999999998</v>
      </c>
      <c r="AN245" s="110">
        <v>0.92200000000000004</v>
      </c>
      <c r="AO245" s="110">
        <v>0.21</v>
      </c>
      <c r="AP245" s="110">
        <v>0.79600000000000004</v>
      </c>
      <c r="AQ245" s="110">
        <v>0.79600000000000004</v>
      </c>
      <c r="AR245" s="110">
        <v>0.503</v>
      </c>
      <c r="AS245" s="116">
        <v>0.41899999999999998</v>
      </c>
      <c r="AT245" s="168">
        <v>35.197000000000003</v>
      </c>
      <c r="AU245" s="108"/>
      <c r="AV245" s="107"/>
      <c r="AW245" s="110">
        <v>0.83799999999999997</v>
      </c>
      <c r="AX245" s="110"/>
      <c r="AY245" s="110">
        <v>2.2599999999999998</v>
      </c>
      <c r="AZ245" s="110">
        <v>0.126</v>
      </c>
    </row>
    <row r="246" spans="1:53" ht="15.75" x14ac:dyDescent="0.25">
      <c r="A246" s="67">
        <v>335</v>
      </c>
      <c r="B246" s="62" t="s">
        <v>172</v>
      </c>
      <c r="C246" s="96" t="s">
        <v>466</v>
      </c>
      <c r="D246" s="79" t="s">
        <v>943</v>
      </c>
      <c r="E246" s="79" t="s">
        <v>1254</v>
      </c>
      <c r="F246" s="79" t="s">
        <v>1255</v>
      </c>
      <c r="G246" s="79" t="s">
        <v>1052</v>
      </c>
      <c r="H246" s="32">
        <v>8.7100000000000009</v>
      </c>
      <c r="I246" s="32">
        <v>56.25</v>
      </c>
      <c r="J246" s="32"/>
      <c r="K246" s="32"/>
      <c r="L246" s="32"/>
      <c r="M246" s="146">
        <v>56.25</v>
      </c>
      <c r="N246" s="51"/>
      <c r="O246" s="107"/>
      <c r="P246" s="107"/>
      <c r="Q246" s="107"/>
      <c r="R246" s="110">
        <v>2.39</v>
      </c>
      <c r="S246" s="110">
        <v>10.8</v>
      </c>
      <c r="T246" s="110">
        <v>2.81</v>
      </c>
      <c r="U246" s="110">
        <v>2.81</v>
      </c>
      <c r="V246" s="110"/>
      <c r="W246" s="110"/>
      <c r="X246" s="110"/>
      <c r="Y246" s="110">
        <v>6.47</v>
      </c>
      <c r="Z246" s="107"/>
      <c r="AA246" s="107"/>
      <c r="AB246" s="107"/>
      <c r="AC246" s="107"/>
      <c r="AD246" s="107"/>
      <c r="AE246" s="107"/>
      <c r="AF246" s="110">
        <v>6.75</v>
      </c>
      <c r="AG246" s="110">
        <v>0.70299999999999996</v>
      </c>
      <c r="AH246" s="110">
        <v>2.81</v>
      </c>
      <c r="AI246" s="110">
        <v>2.25</v>
      </c>
      <c r="AJ246" s="110">
        <v>1.41</v>
      </c>
      <c r="AK246" s="110">
        <v>1.55</v>
      </c>
      <c r="AL246" s="110">
        <v>0.70299999999999996</v>
      </c>
      <c r="AM246" s="110">
        <v>1.41</v>
      </c>
      <c r="AN246" s="110">
        <v>4.92</v>
      </c>
      <c r="AO246" s="110">
        <v>0.70299999999999996</v>
      </c>
      <c r="AP246" s="110">
        <v>0.70299999999999996</v>
      </c>
      <c r="AQ246" s="110">
        <v>8.7200000000000006</v>
      </c>
      <c r="AR246" s="110">
        <v>1.83</v>
      </c>
      <c r="AS246" s="116">
        <v>3.52</v>
      </c>
      <c r="AT246" s="168">
        <v>44.451999999999998</v>
      </c>
      <c r="AU246" s="108"/>
      <c r="AV246" s="107"/>
      <c r="AW246" s="110">
        <v>2.81</v>
      </c>
      <c r="AX246" s="110"/>
      <c r="AY246" s="110">
        <v>17.3</v>
      </c>
      <c r="AZ246" s="110">
        <v>234</v>
      </c>
    </row>
    <row r="247" spans="1:53" ht="15.75" x14ac:dyDescent="0.25">
      <c r="A247" s="67">
        <v>337</v>
      </c>
      <c r="B247" s="62" t="s">
        <v>174</v>
      </c>
      <c r="C247" s="96" t="s">
        <v>466</v>
      </c>
      <c r="D247" s="79" t="s">
        <v>943</v>
      </c>
      <c r="E247" s="79" t="s">
        <v>1254</v>
      </c>
      <c r="F247" s="79" t="s">
        <v>1255</v>
      </c>
      <c r="G247" s="79" t="s">
        <v>1052</v>
      </c>
      <c r="H247" s="32">
        <v>1.29</v>
      </c>
      <c r="I247" s="32">
        <v>24.81</v>
      </c>
      <c r="J247" s="32"/>
      <c r="K247" s="32"/>
      <c r="L247" s="32"/>
      <c r="M247" s="146">
        <v>24.81</v>
      </c>
      <c r="N247" s="51"/>
      <c r="O247" s="107"/>
      <c r="P247" s="107"/>
      <c r="Q247" s="107"/>
      <c r="R247" s="107">
        <v>4.59</v>
      </c>
      <c r="S247" s="107">
        <v>71.7</v>
      </c>
      <c r="T247" s="107">
        <v>19.2</v>
      </c>
      <c r="U247" s="107">
        <v>20.3</v>
      </c>
      <c r="V247" s="107"/>
      <c r="W247" s="107"/>
      <c r="X247" s="107"/>
      <c r="Y247" s="107">
        <v>9.24</v>
      </c>
      <c r="Z247" s="107"/>
      <c r="AA247" s="107"/>
      <c r="AB247" s="107"/>
      <c r="AC247" s="107"/>
      <c r="AD247" s="107"/>
      <c r="AE247" s="107"/>
      <c r="AF247" s="107">
        <v>0.99199999999999999</v>
      </c>
      <c r="AG247" s="107">
        <v>21.2</v>
      </c>
      <c r="AH247" s="107">
        <v>2.29</v>
      </c>
      <c r="AI247" s="107">
        <v>5.21</v>
      </c>
      <c r="AJ247" s="107">
        <v>3.04</v>
      </c>
      <c r="AK247" s="107">
        <v>0.55800000000000005</v>
      </c>
      <c r="AL247" s="109">
        <v>0.31</v>
      </c>
      <c r="AM247" s="107">
        <v>1.05</v>
      </c>
      <c r="AN247" s="107">
        <v>2.67</v>
      </c>
      <c r="AO247" s="109">
        <v>0.31</v>
      </c>
      <c r="AP247" s="107">
        <v>1.92</v>
      </c>
      <c r="AQ247" s="107">
        <v>0.372</v>
      </c>
      <c r="AR247" s="107">
        <v>3.85</v>
      </c>
      <c r="AS247" s="121">
        <v>0.86799999999999999</v>
      </c>
      <c r="AT247" s="168">
        <v>53.88000000000001</v>
      </c>
      <c r="AU247" s="108"/>
      <c r="AV247" s="107"/>
      <c r="AW247" s="109">
        <v>1.24</v>
      </c>
      <c r="AX247" s="107"/>
      <c r="AY247" s="109">
        <v>1.24</v>
      </c>
      <c r="AZ247" s="107">
        <v>10.4</v>
      </c>
    </row>
    <row r="248" spans="1:53" ht="15.75" x14ac:dyDescent="0.25">
      <c r="A248" s="67">
        <v>339</v>
      </c>
      <c r="B248" s="62" t="s">
        <v>176</v>
      </c>
      <c r="C248" s="96" t="s">
        <v>467</v>
      </c>
      <c r="D248" s="79" t="s">
        <v>943</v>
      </c>
      <c r="E248" s="79" t="s">
        <v>1254</v>
      </c>
      <c r="F248" s="79" t="s">
        <v>1255</v>
      </c>
      <c r="G248" s="79" t="s">
        <v>1050</v>
      </c>
      <c r="H248" s="32">
        <v>15.57</v>
      </c>
      <c r="I248" s="32">
        <v>95.67</v>
      </c>
      <c r="J248" s="32"/>
      <c r="K248" s="32"/>
      <c r="L248" s="32"/>
      <c r="M248" s="146">
        <v>95.67</v>
      </c>
      <c r="N248" s="51"/>
      <c r="O248" s="107"/>
      <c r="P248" s="107"/>
      <c r="Q248" s="107"/>
      <c r="R248" s="110">
        <v>23.7</v>
      </c>
      <c r="S248" s="110">
        <v>150</v>
      </c>
      <c r="T248" s="110">
        <v>17.7</v>
      </c>
      <c r="U248" s="110">
        <v>49.7</v>
      </c>
      <c r="V248" s="110"/>
      <c r="W248" s="110"/>
      <c r="X248" s="110"/>
      <c r="Y248" s="110">
        <v>48.3</v>
      </c>
      <c r="Z248" s="107"/>
      <c r="AA248" s="107"/>
      <c r="AB248" s="107"/>
      <c r="AC248" s="107"/>
      <c r="AD248" s="107"/>
      <c r="AE248" s="107"/>
      <c r="AF248" s="110">
        <v>47.8</v>
      </c>
      <c r="AG248" s="110">
        <v>113</v>
      </c>
      <c r="AH248" s="110">
        <v>48.3</v>
      </c>
      <c r="AI248" s="110">
        <v>38.5</v>
      </c>
      <c r="AJ248" s="110">
        <v>21.8</v>
      </c>
      <c r="AK248" s="110">
        <v>3.11</v>
      </c>
      <c r="AL248" s="110">
        <v>9.09</v>
      </c>
      <c r="AM248" s="110">
        <v>21.8</v>
      </c>
      <c r="AN248" s="110">
        <v>12.9</v>
      </c>
      <c r="AO248" s="110">
        <v>1.2</v>
      </c>
      <c r="AP248" s="110">
        <v>7.65</v>
      </c>
      <c r="AQ248" s="110">
        <v>12.2</v>
      </c>
      <c r="AR248" s="110">
        <v>1.2</v>
      </c>
      <c r="AS248" s="116">
        <v>3.35</v>
      </c>
      <c r="AT248" s="168">
        <v>390.2</v>
      </c>
      <c r="AU248" s="108"/>
      <c r="AV248" s="107"/>
      <c r="AW248" s="110">
        <v>4.78</v>
      </c>
      <c r="AX248" s="110"/>
      <c r="AY248" s="110">
        <v>32.299999999999997</v>
      </c>
      <c r="AZ248" s="110">
        <v>674</v>
      </c>
      <c r="BA248" s="61"/>
    </row>
    <row r="249" spans="1:53" ht="30" x14ac:dyDescent="0.25">
      <c r="A249" s="67">
        <v>341</v>
      </c>
      <c r="B249" s="62" t="s">
        <v>168</v>
      </c>
      <c r="C249" s="96" t="s">
        <v>1164</v>
      </c>
      <c r="D249" s="79" t="s">
        <v>947</v>
      </c>
      <c r="E249" s="79" t="s">
        <v>1254</v>
      </c>
      <c r="F249" s="79" t="s">
        <v>1256</v>
      </c>
      <c r="G249" s="79" t="s">
        <v>1217</v>
      </c>
      <c r="H249" s="32">
        <v>8.7899999999999991</v>
      </c>
      <c r="I249" s="32">
        <v>8.9</v>
      </c>
      <c r="J249" s="32"/>
      <c r="K249" s="32"/>
      <c r="L249" s="32"/>
      <c r="M249" s="146">
        <v>8.9</v>
      </c>
      <c r="N249" s="51"/>
      <c r="O249" s="107"/>
      <c r="P249" s="107"/>
      <c r="Q249" s="107"/>
      <c r="R249" s="110">
        <v>1.96</v>
      </c>
      <c r="S249" s="110">
        <v>20.8</v>
      </c>
      <c r="T249" s="110">
        <v>1.1599999999999999</v>
      </c>
      <c r="U249" s="110">
        <v>7.61</v>
      </c>
      <c r="V249" s="110"/>
      <c r="W249" s="110"/>
      <c r="X249" s="110"/>
      <c r="Y249" s="110">
        <v>3.2</v>
      </c>
      <c r="Z249" s="107"/>
      <c r="AA249" s="107"/>
      <c r="AB249" s="107"/>
      <c r="AC249" s="107"/>
      <c r="AD249" s="107"/>
      <c r="AE249" s="107"/>
      <c r="AF249" s="110">
        <v>3.18</v>
      </c>
      <c r="AG249" s="110">
        <v>7.59</v>
      </c>
      <c r="AH249" s="110">
        <v>3.56</v>
      </c>
      <c r="AI249" s="110">
        <v>2.54</v>
      </c>
      <c r="AJ249" s="110">
        <v>2.16</v>
      </c>
      <c r="AK249" s="110">
        <v>0.2</v>
      </c>
      <c r="AL249" s="110">
        <v>0.75600000000000001</v>
      </c>
      <c r="AM249" s="110">
        <v>1.65</v>
      </c>
      <c r="AN249" s="110">
        <v>0.89</v>
      </c>
      <c r="AO249" s="110">
        <v>0.111</v>
      </c>
      <c r="AP249" s="110">
        <v>0.55600000000000005</v>
      </c>
      <c r="AQ249" s="110">
        <v>0.95699999999999996</v>
      </c>
      <c r="AR249" s="110">
        <v>0.111</v>
      </c>
      <c r="AS249" s="116">
        <v>0.245</v>
      </c>
      <c r="AT249" s="168">
        <v>27.706000000000003</v>
      </c>
      <c r="AU249" s="108"/>
      <c r="AV249" s="107"/>
      <c r="AW249" s="110">
        <v>0.44500000000000001</v>
      </c>
      <c r="AX249" s="110"/>
      <c r="AY249" s="110">
        <v>2.4300000000000002</v>
      </c>
      <c r="AZ249" s="110">
        <v>42.7</v>
      </c>
      <c r="BA249" s="61"/>
    </row>
    <row r="250" spans="1:53" ht="30" x14ac:dyDescent="0.25">
      <c r="A250" s="67">
        <v>343</v>
      </c>
      <c r="B250" s="62" t="s">
        <v>170</v>
      </c>
      <c r="C250" s="128" t="s">
        <v>1165</v>
      </c>
      <c r="D250" s="79" t="s">
        <v>940</v>
      </c>
      <c r="E250" s="102" t="s">
        <v>1254</v>
      </c>
      <c r="F250" s="79" t="s">
        <v>1256</v>
      </c>
      <c r="G250" s="79" t="s">
        <v>1222</v>
      </c>
      <c r="H250" s="32">
        <v>1.72</v>
      </c>
      <c r="I250" s="32">
        <v>61.25</v>
      </c>
      <c r="J250" s="32"/>
      <c r="K250" s="32"/>
      <c r="L250" s="32"/>
      <c r="M250" s="146">
        <v>61.25</v>
      </c>
      <c r="N250" s="51"/>
      <c r="O250" s="107"/>
      <c r="P250" s="107"/>
      <c r="Q250" s="107"/>
      <c r="R250" s="109">
        <v>1.53</v>
      </c>
      <c r="S250" s="107">
        <v>90.5</v>
      </c>
      <c r="T250" s="107">
        <v>57.7</v>
      </c>
      <c r="U250" s="107">
        <v>69.8</v>
      </c>
      <c r="V250" s="107"/>
      <c r="W250" s="107"/>
      <c r="X250" s="107"/>
      <c r="Y250" s="107">
        <v>3.06</v>
      </c>
      <c r="Z250" s="107"/>
      <c r="AA250" s="107"/>
      <c r="AB250" s="107"/>
      <c r="AC250" s="107"/>
      <c r="AD250" s="107"/>
      <c r="AE250" s="107"/>
      <c r="AF250" s="107">
        <v>771</v>
      </c>
      <c r="AG250" s="107">
        <v>154</v>
      </c>
      <c r="AH250" s="107">
        <v>11.6</v>
      </c>
      <c r="AI250" s="109">
        <v>1.53</v>
      </c>
      <c r="AJ250" s="107">
        <v>16.7</v>
      </c>
      <c r="AK250" s="107">
        <v>2.6</v>
      </c>
      <c r="AL250" s="109">
        <v>0.76600000000000001</v>
      </c>
      <c r="AM250" s="107">
        <v>4.13</v>
      </c>
      <c r="AN250" s="107">
        <v>7.2</v>
      </c>
      <c r="AO250" s="107">
        <v>72.599999999999994</v>
      </c>
      <c r="AP250" s="109">
        <v>0.76600000000000001</v>
      </c>
      <c r="AQ250" s="109">
        <v>0.76600000000000001</v>
      </c>
      <c r="AR250" s="107">
        <v>11.5</v>
      </c>
      <c r="AS250" s="121">
        <v>7.35</v>
      </c>
      <c r="AT250" s="168">
        <v>1065.568</v>
      </c>
      <c r="AU250" s="108"/>
      <c r="AV250" s="107"/>
      <c r="AW250" s="107">
        <v>25.3</v>
      </c>
      <c r="AX250" s="107"/>
      <c r="AY250" s="107">
        <v>16.100000000000001</v>
      </c>
      <c r="AZ250" s="107">
        <v>17.2</v>
      </c>
      <c r="BA250" s="61"/>
    </row>
    <row r="251" spans="1:53" ht="15.75" x14ac:dyDescent="0.25">
      <c r="A251" s="67">
        <v>345</v>
      </c>
      <c r="B251" s="62" t="s">
        <v>151</v>
      </c>
      <c r="C251" s="96" t="s">
        <v>1247</v>
      </c>
      <c r="D251" s="79" t="s">
        <v>940</v>
      </c>
      <c r="E251" s="102" t="s">
        <v>1254</v>
      </c>
      <c r="F251" s="79" t="s">
        <v>1255</v>
      </c>
      <c r="G251" s="79" t="s">
        <v>1050</v>
      </c>
      <c r="H251" s="32">
        <v>0.19</v>
      </c>
      <c r="I251" s="32">
        <v>98.28</v>
      </c>
      <c r="J251" s="32"/>
      <c r="K251" s="32"/>
      <c r="L251" s="32"/>
      <c r="M251" s="146">
        <v>98.28</v>
      </c>
      <c r="N251" s="51"/>
      <c r="O251" s="107"/>
      <c r="P251" s="107"/>
      <c r="Q251" s="107"/>
      <c r="R251" s="107">
        <v>28</v>
      </c>
      <c r="S251" s="107">
        <v>323</v>
      </c>
      <c r="T251" s="107">
        <v>101</v>
      </c>
      <c r="U251" s="107">
        <v>157</v>
      </c>
      <c r="V251" s="107"/>
      <c r="W251" s="107"/>
      <c r="X251" s="107"/>
      <c r="Y251" s="107">
        <v>68.5</v>
      </c>
      <c r="Z251" s="107"/>
      <c r="AA251" s="107"/>
      <c r="AB251" s="107"/>
      <c r="AC251" s="107"/>
      <c r="AD251" s="107"/>
      <c r="AE251" s="107"/>
      <c r="AF251" s="107">
        <v>17.399999999999999</v>
      </c>
      <c r="AG251" s="107">
        <v>134</v>
      </c>
      <c r="AH251" s="107">
        <v>33.4</v>
      </c>
      <c r="AI251" s="107">
        <v>44.5</v>
      </c>
      <c r="AJ251" s="107">
        <v>20.100000000000001</v>
      </c>
      <c r="AK251" s="107">
        <v>3.93</v>
      </c>
      <c r="AL251" s="109">
        <v>1.23</v>
      </c>
      <c r="AM251" s="107">
        <v>6.39</v>
      </c>
      <c r="AN251" s="107">
        <v>17.399999999999999</v>
      </c>
      <c r="AO251" s="109">
        <v>1.23</v>
      </c>
      <c r="AP251" s="107">
        <v>9.58</v>
      </c>
      <c r="AQ251" s="107">
        <v>1.72</v>
      </c>
      <c r="AR251" s="107">
        <v>19.2</v>
      </c>
      <c r="AS251" s="121">
        <v>4.18</v>
      </c>
      <c r="AT251" s="168">
        <v>382.76000000000005</v>
      </c>
      <c r="AU251" s="108"/>
      <c r="AV251" s="107"/>
      <c r="AW251" s="109">
        <v>4.91</v>
      </c>
      <c r="AX251" s="107"/>
      <c r="AY251" s="109">
        <v>4.91</v>
      </c>
      <c r="AZ251" s="107">
        <v>22.4</v>
      </c>
      <c r="BA251" s="61"/>
    </row>
    <row r="252" spans="1:53" ht="15.75" x14ac:dyDescent="0.25">
      <c r="A252" s="67">
        <v>347</v>
      </c>
      <c r="B252" s="62" t="s">
        <v>149</v>
      </c>
      <c r="C252" s="96" t="s">
        <v>1269</v>
      </c>
      <c r="D252" s="79" t="s">
        <v>947</v>
      </c>
      <c r="E252" s="79" t="s">
        <v>1254</v>
      </c>
      <c r="F252" s="79" t="s">
        <v>1256</v>
      </c>
      <c r="G252" s="79" t="s">
        <v>1217</v>
      </c>
      <c r="H252" s="32">
        <v>11.52</v>
      </c>
      <c r="I252" s="32">
        <v>8.39</v>
      </c>
      <c r="J252" s="32"/>
      <c r="K252" s="32"/>
      <c r="L252" s="32"/>
      <c r="M252" s="146">
        <v>8.39</v>
      </c>
      <c r="N252" s="51"/>
      <c r="O252" s="107"/>
      <c r="P252" s="107"/>
      <c r="Q252" s="107"/>
      <c r="R252" s="110">
        <v>1.97</v>
      </c>
      <c r="S252" s="110">
        <v>8.3000000000000007</v>
      </c>
      <c r="T252" s="110">
        <v>1.1100000000000001</v>
      </c>
      <c r="U252" s="110">
        <v>3.61</v>
      </c>
      <c r="V252" s="110"/>
      <c r="W252" s="110"/>
      <c r="X252" s="110"/>
      <c r="Y252" s="110">
        <v>4.32</v>
      </c>
      <c r="Z252" s="107"/>
      <c r="AA252" s="107"/>
      <c r="AB252" s="107"/>
      <c r="AC252" s="107"/>
      <c r="AD252" s="107"/>
      <c r="AE252" s="107"/>
      <c r="AF252" s="110">
        <v>3.79</v>
      </c>
      <c r="AG252" s="110">
        <v>9.31</v>
      </c>
      <c r="AH252" s="110">
        <v>4.09</v>
      </c>
      <c r="AI252" s="110">
        <v>3.35</v>
      </c>
      <c r="AJ252" s="110">
        <v>2.64</v>
      </c>
      <c r="AK252" s="110">
        <v>0.29399999999999998</v>
      </c>
      <c r="AL252" s="110">
        <v>0.81799999999999995</v>
      </c>
      <c r="AM252" s="110">
        <v>1.8</v>
      </c>
      <c r="AN252" s="110">
        <v>1.1100000000000001</v>
      </c>
      <c r="AO252" s="110">
        <v>0.105</v>
      </c>
      <c r="AP252" s="110">
        <v>0.629</v>
      </c>
      <c r="AQ252" s="110">
        <v>1.03</v>
      </c>
      <c r="AR252" s="110">
        <v>0.105</v>
      </c>
      <c r="AS252" s="116">
        <v>0.314</v>
      </c>
      <c r="AT252" s="168">
        <v>33.705000000000013</v>
      </c>
      <c r="AU252" s="108"/>
      <c r="AV252" s="107"/>
      <c r="AW252" s="110">
        <v>0.41899999999999998</v>
      </c>
      <c r="AX252" s="110"/>
      <c r="AY252" s="110">
        <v>2.58</v>
      </c>
      <c r="AZ252" s="110">
        <v>53.3</v>
      </c>
      <c r="BA252" s="61"/>
    </row>
    <row r="253" spans="1:53" ht="15.75" x14ac:dyDescent="0.25">
      <c r="A253" s="67">
        <v>349</v>
      </c>
      <c r="B253" s="62" t="s">
        <v>141</v>
      </c>
      <c r="C253" s="96" t="s">
        <v>1269</v>
      </c>
      <c r="D253" s="79" t="s">
        <v>947</v>
      </c>
      <c r="E253" s="79" t="s">
        <v>1254</v>
      </c>
      <c r="F253" s="79" t="s">
        <v>1256</v>
      </c>
      <c r="G253" s="79" t="s">
        <v>1217</v>
      </c>
      <c r="H253" s="32">
        <v>3.52</v>
      </c>
      <c r="I253" s="32">
        <v>7.98</v>
      </c>
      <c r="J253" s="32"/>
      <c r="K253" s="32"/>
      <c r="L253" s="32"/>
      <c r="M253" s="146">
        <v>7.98</v>
      </c>
      <c r="N253" s="51"/>
      <c r="O253" s="107"/>
      <c r="P253" s="107"/>
      <c r="Q253" s="107"/>
      <c r="R253" s="110">
        <v>2.21</v>
      </c>
      <c r="S253" s="110">
        <v>25.8</v>
      </c>
      <c r="T253" s="110">
        <v>5.78</v>
      </c>
      <c r="U253" s="110">
        <v>11.5</v>
      </c>
      <c r="V253" s="110"/>
      <c r="W253" s="110"/>
      <c r="X253" s="110"/>
      <c r="Y253" s="110">
        <v>3.43</v>
      </c>
      <c r="Z253" s="107"/>
      <c r="AA253" s="107"/>
      <c r="AB253" s="107"/>
      <c r="AC253" s="107"/>
      <c r="AD253" s="107"/>
      <c r="AE253" s="107"/>
      <c r="AF253" s="110">
        <v>3.39</v>
      </c>
      <c r="AG253" s="110">
        <v>9.57</v>
      </c>
      <c r="AH253" s="110">
        <v>2.13</v>
      </c>
      <c r="AI253" s="110">
        <v>2.79</v>
      </c>
      <c r="AJ253" s="110">
        <v>0.83799999999999997</v>
      </c>
      <c r="AK253" s="110">
        <v>2.19</v>
      </c>
      <c r="AL253" s="110">
        <v>0.878</v>
      </c>
      <c r="AM253" s="110">
        <v>0.35899999999999999</v>
      </c>
      <c r="AN253" s="110">
        <v>0.97699999999999998</v>
      </c>
      <c r="AO253" s="110">
        <v>0.1</v>
      </c>
      <c r="AP253" s="110">
        <v>0.63800000000000001</v>
      </c>
      <c r="AQ253" s="110">
        <v>0.89700000000000002</v>
      </c>
      <c r="AR253" s="110">
        <v>0.45900000000000002</v>
      </c>
      <c r="AS253" s="116">
        <v>0.19900000000000001</v>
      </c>
      <c r="AT253" s="168">
        <v>28.845000000000006</v>
      </c>
      <c r="AU253" s="108"/>
      <c r="AV253" s="107"/>
      <c r="AW253" s="110">
        <v>0.39900000000000002</v>
      </c>
      <c r="AX253" s="110"/>
      <c r="AY253" s="110">
        <v>3.01</v>
      </c>
      <c r="AZ253" s="110">
        <v>0.19900000000000001</v>
      </c>
      <c r="BA253" s="61"/>
    </row>
    <row r="254" spans="1:53" ht="15.75" x14ac:dyDescent="0.25">
      <c r="A254" s="67">
        <v>351</v>
      </c>
      <c r="B254" s="62" t="s">
        <v>145</v>
      </c>
      <c r="C254" s="96" t="s">
        <v>1269</v>
      </c>
      <c r="D254" s="79" t="s">
        <v>947</v>
      </c>
      <c r="E254" s="79" t="s">
        <v>1254</v>
      </c>
      <c r="F254" s="79" t="s">
        <v>1256</v>
      </c>
      <c r="G254" s="79" t="s">
        <v>1217</v>
      </c>
      <c r="H254" s="32">
        <v>7.85</v>
      </c>
      <c r="I254" s="32">
        <v>10.35</v>
      </c>
      <c r="J254" s="32"/>
      <c r="K254" s="32"/>
      <c r="L254" s="32"/>
      <c r="M254" s="146">
        <v>10.35</v>
      </c>
      <c r="N254" s="51"/>
      <c r="O254" s="107"/>
      <c r="P254" s="107"/>
      <c r="Q254" s="107"/>
      <c r="R254" s="110">
        <v>2.15</v>
      </c>
      <c r="S254" s="110">
        <v>25.1</v>
      </c>
      <c r="T254" s="110">
        <v>1.19</v>
      </c>
      <c r="U254" s="110">
        <v>7.53</v>
      </c>
      <c r="V254" s="110"/>
      <c r="W254" s="110"/>
      <c r="X254" s="110"/>
      <c r="Y254" s="110">
        <v>3.23</v>
      </c>
      <c r="Z254" s="107"/>
      <c r="AA254" s="107"/>
      <c r="AB254" s="107"/>
      <c r="AC254" s="107"/>
      <c r="AD254" s="107"/>
      <c r="AE254" s="107"/>
      <c r="AF254" s="110">
        <v>3.36</v>
      </c>
      <c r="AG254" s="110">
        <v>10.5</v>
      </c>
      <c r="AH254" s="110">
        <v>3.96</v>
      </c>
      <c r="AI254" s="110">
        <v>3.34</v>
      </c>
      <c r="AJ254" s="110">
        <v>2.69</v>
      </c>
      <c r="AK254" s="110">
        <v>0.28499999999999998</v>
      </c>
      <c r="AL254" s="110">
        <v>1.45</v>
      </c>
      <c r="AM254" s="110">
        <v>1.99</v>
      </c>
      <c r="AN254" s="110">
        <v>1.0900000000000001</v>
      </c>
      <c r="AO254" s="110">
        <v>0.129</v>
      </c>
      <c r="AP254" s="110">
        <v>0.621</v>
      </c>
      <c r="AQ254" s="110">
        <v>1.1399999999999999</v>
      </c>
      <c r="AR254" s="110">
        <v>0.129</v>
      </c>
      <c r="AS254" s="116">
        <v>0.33600000000000002</v>
      </c>
      <c r="AT254" s="168">
        <v>34.25</v>
      </c>
      <c r="AU254" s="108"/>
      <c r="AV254" s="107"/>
      <c r="AW254" s="110">
        <v>0.51800000000000002</v>
      </c>
      <c r="AX254" s="110"/>
      <c r="AY254" s="110">
        <v>2.61</v>
      </c>
      <c r="AZ254" s="110">
        <v>44.8</v>
      </c>
      <c r="BA254" s="61"/>
    </row>
    <row r="255" spans="1:53" ht="15.75" x14ac:dyDescent="0.25">
      <c r="A255" s="67">
        <v>353</v>
      </c>
      <c r="B255" s="62" t="s">
        <v>153</v>
      </c>
      <c r="C255" s="96" t="s">
        <v>461</v>
      </c>
      <c r="D255" s="79" t="s">
        <v>940</v>
      </c>
      <c r="E255" s="102" t="s">
        <v>1254</v>
      </c>
      <c r="F255" s="79" t="s">
        <v>1255</v>
      </c>
      <c r="G255" s="79" t="s">
        <v>1234</v>
      </c>
      <c r="H255" s="32" t="s">
        <v>732</v>
      </c>
      <c r="I255" s="32">
        <v>81.290000000000006</v>
      </c>
      <c r="J255" s="32"/>
      <c r="K255" s="32"/>
      <c r="L255" s="32"/>
      <c r="M255" s="146">
        <v>81.290000000000006</v>
      </c>
      <c r="N255" s="51"/>
      <c r="O255" s="107"/>
      <c r="P255" s="107"/>
      <c r="Q255" s="107"/>
      <c r="R255" s="109">
        <v>2.0299999999999998</v>
      </c>
      <c r="S255" s="107">
        <v>21.3</v>
      </c>
      <c r="T255" s="107">
        <v>13.2</v>
      </c>
      <c r="U255" s="107">
        <v>10.4</v>
      </c>
      <c r="V255" s="107"/>
      <c r="W255" s="107"/>
      <c r="X255" s="107"/>
      <c r="Y255" s="109">
        <v>2.0299999999999998</v>
      </c>
      <c r="Z255" s="107"/>
      <c r="AA255" s="107"/>
      <c r="AB255" s="107"/>
      <c r="AC255" s="107"/>
      <c r="AD255" s="107"/>
      <c r="AE255" s="107"/>
      <c r="AF255" s="107">
        <v>59.5</v>
      </c>
      <c r="AG255" s="107">
        <v>9.15</v>
      </c>
      <c r="AH255" s="107">
        <v>130</v>
      </c>
      <c r="AI255" s="109">
        <v>2.0299999999999998</v>
      </c>
      <c r="AJ255" s="109">
        <v>2.0299999999999998</v>
      </c>
      <c r="AK255" s="109">
        <v>1.02</v>
      </c>
      <c r="AL255" s="109">
        <v>1.02</v>
      </c>
      <c r="AM255" s="109">
        <v>2.0299999999999998</v>
      </c>
      <c r="AN255" s="107">
        <v>4.2699999999999996</v>
      </c>
      <c r="AO255" s="109">
        <v>1.02</v>
      </c>
      <c r="AP255" s="109">
        <v>1.02</v>
      </c>
      <c r="AQ255" s="109">
        <v>1.02</v>
      </c>
      <c r="AR255" s="107">
        <v>4.67</v>
      </c>
      <c r="AS255" s="114">
        <v>2.0299999999999998</v>
      </c>
      <c r="AT255" s="168">
        <v>222.84000000000006</v>
      </c>
      <c r="AU255" s="108"/>
      <c r="AV255" s="107"/>
      <c r="AW255" s="107">
        <v>65</v>
      </c>
      <c r="AX255" s="107"/>
      <c r="AY255" s="107">
        <v>64.8</v>
      </c>
      <c r="AZ255" s="109">
        <v>2.0299999999999998</v>
      </c>
    </row>
    <row r="256" spans="1:53" ht="15.75" x14ac:dyDescent="0.25">
      <c r="A256" s="67">
        <v>355</v>
      </c>
      <c r="B256" s="62" t="s">
        <v>155</v>
      </c>
      <c r="C256" s="96" t="s">
        <v>462</v>
      </c>
      <c r="D256" s="79" t="s">
        <v>940</v>
      </c>
      <c r="E256" s="102" t="s">
        <v>1254</v>
      </c>
      <c r="F256" s="79" t="s">
        <v>1255</v>
      </c>
      <c r="G256" s="79" t="s">
        <v>1234</v>
      </c>
      <c r="H256" s="32">
        <v>51</v>
      </c>
      <c r="I256" s="32">
        <v>83.91</v>
      </c>
      <c r="J256" s="32"/>
      <c r="K256" s="32"/>
      <c r="L256" s="32"/>
      <c r="M256" s="146">
        <v>83.91</v>
      </c>
      <c r="N256" s="51"/>
      <c r="O256" s="107"/>
      <c r="P256" s="107"/>
      <c r="Q256" s="107"/>
      <c r="R256" s="107">
        <v>4.6100000000000003</v>
      </c>
      <c r="S256" s="107">
        <v>370</v>
      </c>
      <c r="T256" s="107">
        <v>19.100000000000001</v>
      </c>
      <c r="U256" s="107">
        <v>57.1</v>
      </c>
      <c r="V256" s="107"/>
      <c r="W256" s="107"/>
      <c r="X256" s="107"/>
      <c r="Y256" s="107">
        <v>6.29</v>
      </c>
      <c r="Z256" s="107"/>
      <c r="AA256" s="107"/>
      <c r="AB256" s="107"/>
      <c r="AC256" s="107"/>
      <c r="AD256" s="107"/>
      <c r="AE256" s="107"/>
      <c r="AF256" s="107">
        <v>112</v>
      </c>
      <c r="AG256" s="107">
        <v>132</v>
      </c>
      <c r="AH256" s="107">
        <v>39</v>
      </c>
      <c r="AI256" s="109">
        <v>2.1</v>
      </c>
      <c r="AJ256" s="109">
        <v>2.1</v>
      </c>
      <c r="AK256" s="109">
        <v>1.05</v>
      </c>
      <c r="AL256" s="109">
        <v>1.05</v>
      </c>
      <c r="AM256" s="109">
        <v>2.1</v>
      </c>
      <c r="AN256" s="107">
        <v>5.66</v>
      </c>
      <c r="AO256" s="107">
        <v>42.6</v>
      </c>
      <c r="AP256" s="107">
        <v>1.26</v>
      </c>
      <c r="AQ256" s="109">
        <v>1.05</v>
      </c>
      <c r="AR256" s="107">
        <v>7.34</v>
      </c>
      <c r="AS256" s="114">
        <v>2.1</v>
      </c>
      <c r="AT256" s="168">
        <v>357.70000000000016</v>
      </c>
      <c r="AU256" s="108"/>
      <c r="AV256" s="107"/>
      <c r="AW256" s="107">
        <v>41.1</v>
      </c>
      <c r="AX256" s="107"/>
      <c r="AY256" s="109">
        <v>4.2</v>
      </c>
      <c r="AZ256" s="107">
        <v>20.100000000000001</v>
      </c>
      <c r="BA256" s="61"/>
    </row>
    <row r="257" spans="1:53" ht="30" x14ac:dyDescent="0.25">
      <c r="A257" s="67">
        <v>357</v>
      </c>
      <c r="B257" s="62" t="s">
        <v>157</v>
      </c>
      <c r="C257" s="96" t="s">
        <v>463</v>
      </c>
      <c r="D257" s="79" t="s">
        <v>943</v>
      </c>
      <c r="E257" s="79" t="s">
        <v>1254</v>
      </c>
      <c r="F257" s="79" t="s">
        <v>1255</v>
      </c>
      <c r="G257" s="79" t="s">
        <v>1054</v>
      </c>
      <c r="H257" s="32">
        <v>4.76</v>
      </c>
      <c r="I257" s="32">
        <v>100</v>
      </c>
      <c r="J257" s="32"/>
      <c r="K257" s="32"/>
      <c r="L257" s="32"/>
      <c r="M257" s="146">
        <v>100</v>
      </c>
      <c r="N257" s="51"/>
      <c r="O257" s="107"/>
      <c r="P257" s="107"/>
      <c r="Q257" s="107"/>
      <c r="R257" s="107">
        <v>25.9</v>
      </c>
      <c r="S257" s="107">
        <v>384</v>
      </c>
      <c r="T257" s="107">
        <v>89.6</v>
      </c>
      <c r="U257" s="107">
        <v>151</v>
      </c>
      <c r="V257" s="107"/>
      <c r="W257" s="107"/>
      <c r="X257" s="107"/>
      <c r="Y257" s="107">
        <v>65.5</v>
      </c>
      <c r="Z257" s="107"/>
      <c r="AA257" s="107"/>
      <c r="AB257" s="107"/>
      <c r="AC257" s="107"/>
      <c r="AD257" s="107"/>
      <c r="AE257" s="107"/>
      <c r="AF257" s="107">
        <v>560</v>
      </c>
      <c r="AG257" s="107">
        <v>397</v>
      </c>
      <c r="AH257" s="107">
        <v>31.6</v>
      </c>
      <c r="AI257" s="107">
        <v>48.7</v>
      </c>
      <c r="AJ257" s="107">
        <v>20.100000000000001</v>
      </c>
      <c r="AK257" s="107">
        <v>4.5199999999999996</v>
      </c>
      <c r="AL257" s="109">
        <v>1.26</v>
      </c>
      <c r="AM257" s="107">
        <v>6.53</v>
      </c>
      <c r="AN257" s="107">
        <v>18.100000000000001</v>
      </c>
      <c r="AO257" s="107">
        <v>97.2</v>
      </c>
      <c r="AP257" s="107">
        <v>9.0399999999999991</v>
      </c>
      <c r="AQ257" s="109">
        <v>1.26</v>
      </c>
      <c r="AR257" s="107">
        <v>19.8</v>
      </c>
      <c r="AS257" s="121">
        <v>5.0199999999999996</v>
      </c>
      <c r="AT257" s="168">
        <v>1285.6299999999997</v>
      </c>
      <c r="AU257" s="108"/>
      <c r="AV257" s="107"/>
      <c r="AW257" s="107">
        <v>102</v>
      </c>
      <c r="AX257" s="107"/>
      <c r="AY257" s="109">
        <v>5.0199999999999996</v>
      </c>
      <c r="AZ257" s="107">
        <v>15.8</v>
      </c>
      <c r="BA257" s="25"/>
    </row>
    <row r="258" spans="1:53" ht="15.75" x14ac:dyDescent="0.25">
      <c r="A258" s="67">
        <v>359</v>
      </c>
      <c r="B258" s="62" t="s">
        <v>147</v>
      </c>
      <c r="C258" s="96" t="s">
        <v>1269</v>
      </c>
      <c r="D258" s="79" t="s">
        <v>947</v>
      </c>
      <c r="E258" s="79" t="s">
        <v>1254</v>
      </c>
      <c r="F258" s="79" t="s">
        <v>1256</v>
      </c>
      <c r="G258" s="79" t="s">
        <v>1217</v>
      </c>
      <c r="H258" s="32">
        <v>7.57</v>
      </c>
      <c r="I258" s="32">
        <v>10.45</v>
      </c>
      <c r="J258" s="32"/>
      <c r="K258" s="32"/>
      <c r="L258" s="32"/>
      <c r="M258" s="146">
        <v>10.45</v>
      </c>
      <c r="N258" s="51"/>
      <c r="O258" s="107"/>
      <c r="P258" s="107"/>
      <c r="Q258" s="107"/>
      <c r="R258" s="110">
        <v>3.45</v>
      </c>
      <c r="S258" s="110">
        <v>28.8</v>
      </c>
      <c r="T258" s="110">
        <v>1.36</v>
      </c>
      <c r="U258" s="110">
        <v>7.81</v>
      </c>
      <c r="V258" s="110"/>
      <c r="W258" s="110"/>
      <c r="X258" s="110"/>
      <c r="Y258" s="110">
        <v>8.6</v>
      </c>
      <c r="Z258" s="107"/>
      <c r="AA258" s="107"/>
      <c r="AB258" s="107"/>
      <c r="AC258" s="107"/>
      <c r="AD258" s="107"/>
      <c r="AE258" s="107"/>
      <c r="AF258" s="110">
        <v>9.2200000000000006</v>
      </c>
      <c r="AG258" s="110">
        <v>20.7</v>
      </c>
      <c r="AH258" s="110">
        <v>6.9</v>
      </c>
      <c r="AI258" s="110">
        <v>9.3800000000000008</v>
      </c>
      <c r="AJ258" s="110">
        <v>4.47</v>
      </c>
      <c r="AK258" s="110">
        <v>0.627</v>
      </c>
      <c r="AL258" s="110">
        <v>2.67</v>
      </c>
      <c r="AM258" s="110">
        <v>2.4</v>
      </c>
      <c r="AN258" s="110">
        <v>2.2200000000000002</v>
      </c>
      <c r="AO258" s="110">
        <v>0.13100000000000001</v>
      </c>
      <c r="AP258" s="110">
        <v>1.2</v>
      </c>
      <c r="AQ258" s="110">
        <v>1.31</v>
      </c>
      <c r="AR258" s="110">
        <v>0.13100000000000001</v>
      </c>
      <c r="AS258" s="116">
        <v>0.39200000000000002</v>
      </c>
      <c r="AT258" s="168">
        <v>70.351000000000013</v>
      </c>
      <c r="AU258" s="108"/>
      <c r="AV258" s="107"/>
      <c r="AW258" s="110">
        <v>0.52300000000000002</v>
      </c>
      <c r="AX258" s="110"/>
      <c r="AY258" s="110">
        <v>4.3899999999999997</v>
      </c>
      <c r="AZ258" s="110">
        <v>135</v>
      </c>
      <c r="BA258" s="25"/>
    </row>
    <row r="259" spans="1:53" ht="15.75" x14ac:dyDescent="0.25">
      <c r="A259" s="67">
        <v>361</v>
      </c>
      <c r="B259" s="62" t="s">
        <v>143</v>
      </c>
      <c r="C259" s="96" t="s">
        <v>1269</v>
      </c>
      <c r="D259" s="79" t="s">
        <v>947</v>
      </c>
      <c r="E259" s="79" t="s">
        <v>1254</v>
      </c>
      <c r="F259" s="79" t="s">
        <v>1256</v>
      </c>
      <c r="G259" s="79" t="s">
        <v>1217</v>
      </c>
      <c r="H259" s="32">
        <v>3.97</v>
      </c>
      <c r="I259" s="32">
        <v>8.02</v>
      </c>
      <c r="J259" s="32"/>
      <c r="K259" s="32"/>
      <c r="L259" s="32"/>
      <c r="M259" s="146">
        <v>8.02</v>
      </c>
      <c r="N259" s="51"/>
      <c r="O259" s="107"/>
      <c r="P259" s="107"/>
      <c r="Q259" s="107"/>
      <c r="R259" s="110">
        <v>1.82</v>
      </c>
      <c r="S259" s="110">
        <v>8.9600000000000009</v>
      </c>
      <c r="T259" s="110">
        <v>1.1200000000000001</v>
      </c>
      <c r="U259" s="110">
        <v>3.35</v>
      </c>
      <c r="V259" s="110"/>
      <c r="W259" s="110"/>
      <c r="X259" s="110"/>
      <c r="Y259" s="110">
        <v>2.35</v>
      </c>
      <c r="Z259" s="107"/>
      <c r="AA259" s="107"/>
      <c r="AB259" s="107"/>
      <c r="AC259" s="107"/>
      <c r="AD259" s="107"/>
      <c r="AE259" s="107"/>
      <c r="AF259" s="110">
        <v>2.63</v>
      </c>
      <c r="AG259" s="110">
        <v>8</v>
      </c>
      <c r="AH259" s="110">
        <v>3.45</v>
      </c>
      <c r="AI259" s="110">
        <v>2.1</v>
      </c>
      <c r="AJ259" s="110">
        <v>1.88</v>
      </c>
      <c r="AK259" s="110">
        <v>0.18</v>
      </c>
      <c r="AL259" s="110">
        <v>0.48099999999999998</v>
      </c>
      <c r="AM259" s="110">
        <v>1.5</v>
      </c>
      <c r="AN259" s="110">
        <v>0.70199999999999996</v>
      </c>
      <c r="AO259" s="110">
        <v>0.1</v>
      </c>
      <c r="AP259" s="110">
        <v>0.46100000000000002</v>
      </c>
      <c r="AQ259" s="110">
        <v>0.88200000000000001</v>
      </c>
      <c r="AR259" s="110">
        <v>0.1</v>
      </c>
      <c r="AS259" s="116">
        <v>0.22</v>
      </c>
      <c r="AT259" s="168">
        <v>25.036000000000005</v>
      </c>
      <c r="AU259" s="108"/>
      <c r="AV259" s="107"/>
      <c r="AW259" s="110">
        <v>0.40100000000000002</v>
      </c>
      <c r="AX259" s="110"/>
      <c r="AY259" s="110">
        <v>2.16</v>
      </c>
      <c r="AZ259" s="110">
        <v>34.9</v>
      </c>
      <c r="BA259" s="25"/>
    </row>
    <row r="260" spans="1:53" ht="15.75" x14ac:dyDescent="0.25">
      <c r="A260" s="67">
        <v>363</v>
      </c>
      <c r="B260" s="62" t="s">
        <v>662</v>
      </c>
      <c r="C260" s="96" t="s">
        <v>477</v>
      </c>
      <c r="D260" s="79" t="s">
        <v>947</v>
      </c>
      <c r="E260" s="79" t="s">
        <v>1254</v>
      </c>
      <c r="F260" s="79" t="s">
        <v>1256</v>
      </c>
      <c r="G260" s="79" t="s">
        <v>1217</v>
      </c>
      <c r="H260" s="32">
        <v>32.17</v>
      </c>
      <c r="I260" s="32">
        <v>9.44</v>
      </c>
      <c r="J260" s="32"/>
      <c r="K260" s="32"/>
      <c r="L260" s="32"/>
      <c r="M260" s="146">
        <v>9.44</v>
      </c>
      <c r="N260" s="51"/>
      <c r="O260" s="110"/>
      <c r="P260" s="110"/>
      <c r="Q260" s="110"/>
      <c r="R260" s="110"/>
      <c r="S260" s="110"/>
      <c r="T260" s="110">
        <v>12.2</v>
      </c>
      <c r="U260" s="110"/>
      <c r="V260" s="110"/>
      <c r="W260" s="110"/>
      <c r="X260" s="110"/>
      <c r="Y260" s="110">
        <v>4.82</v>
      </c>
      <c r="Z260" s="110"/>
      <c r="AA260" s="110"/>
      <c r="AB260" s="110"/>
      <c r="AC260" s="110"/>
      <c r="AD260" s="110"/>
      <c r="AE260" s="110"/>
      <c r="AF260" s="110">
        <v>4.1100000000000003</v>
      </c>
      <c r="AG260" s="110">
        <v>11</v>
      </c>
      <c r="AH260" s="110">
        <v>2.5</v>
      </c>
      <c r="AI260" s="110">
        <v>3.07</v>
      </c>
      <c r="AJ260" s="110">
        <v>1.89</v>
      </c>
      <c r="AK260" s="110">
        <v>0.189</v>
      </c>
      <c r="AL260" s="110">
        <v>0.23599999999999999</v>
      </c>
      <c r="AM260" s="110">
        <v>0.378</v>
      </c>
      <c r="AN260" s="110">
        <v>0.66100000000000003</v>
      </c>
      <c r="AO260" s="110">
        <v>0.11799999999999999</v>
      </c>
      <c r="AP260" s="110">
        <v>0.85</v>
      </c>
      <c r="AQ260" s="110">
        <v>0.11799999999999999</v>
      </c>
      <c r="AR260" s="110">
        <v>0.11799999999999999</v>
      </c>
      <c r="AS260" s="116">
        <v>0.378</v>
      </c>
      <c r="AT260" s="168">
        <v>30.436</v>
      </c>
      <c r="AU260" s="108"/>
      <c r="AV260" s="107"/>
      <c r="AW260" s="110">
        <v>0.47199999999999998</v>
      </c>
      <c r="AX260" s="110"/>
      <c r="AY260" s="110">
        <v>0.47199999999999998</v>
      </c>
      <c r="AZ260" s="110">
        <v>0.23599999999999999</v>
      </c>
    </row>
    <row r="261" spans="1:53" ht="15.75" x14ac:dyDescent="0.25">
      <c r="A261" s="67">
        <v>365</v>
      </c>
      <c r="B261" s="62" t="s">
        <v>663</v>
      </c>
      <c r="C261" s="96" t="s">
        <v>477</v>
      </c>
      <c r="D261" s="79" t="s">
        <v>947</v>
      </c>
      <c r="E261" s="79" t="s">
        <v>1254</v>
      </c>
      <c r="F261" s="79" t="s">
        <v>1256</v>
      </c>
      <c r="G261" s="79" t="s">
        <v>1217</v>
      </c>
      <c r="H261" s="32">
        <v>3.45</v>
      </c>
      <c r="I261" s="32">
        <v>8.25</v>
      </c>
      <c r="J261" s="32"/>
      <c r="K261" s="32"/>
      <c r="L261" s="32"/>
      <c r="M261" s="146">
        <v>8.25</v>
      </c>
      <c r="N261" s="51"/>
      <c r="O261" s="110"/>
      <c r="P261" s="110"/>
      <c r="Q261" s="110"/>
      <c r="R261" s="110"/>
      <c r="S261" s="110"/>
      <c r="T261" s="110">
        <v>9.24</v>
      </c>
      <c r="U261" s="110"/>
      <c r="V261" s="110"/>
      <c r="W261" s="110"/>
      <c r="X261" s="110"/>
      <c r="Y261" s="110">
        <v>4.62</v>
      </c>
      <c r="Z261" s="110"/>
      <c r="AA261" s="110"/>
      <c r="AB261" s="110"/>
      <c r="AC261" s="110"/>
      <c r="AD261" s="110"/>
      <c r="AE261" s="110"/>
      <c r="AF261" s="110">
        <v>4.37</v>
      </c>
      <c r="AG261" s="110">
        <v>11.2</v>
      </c>
      <c r="AH261" s="110">
        <v>2.48</v>
      </c>
      <c r="AI261" s="110">
        <v>3.26</v>
      </c>
      <c r="AJ261" s="110">
        <v>2.15</v>
      </c>
      <c r="AK261" s="110">
        <v>0.20599999999999999</v>
      </c>
      <c r="AL261" s="110">
        <v>0.33</v>
      </c>
      <c r="AM261" s="110">
        <v>0.20599999999999999</v>
      </c>
      <c r="AN261" s="110">
        <v>0.74299999999999999</v>
      </c>
      <c r="AO261" s="110">
        <v>0.10299999999999999</v>
      </c>
      <c r="AP261" s="110">
        <v>0.86699999999999999</v>
      </c>
      <c r="AQ261" s="110">
        <v>0.10299999999999999</v>
      </c>
      <c r="AR261" s="110">
        <v>0.10299999999999999</v>
      </c>
      <c r="AS261" s="116">
        <v>0.20599999999999999</v>
      </c>
      <c r="AT261" s="168">
        <v>30.947000000000003</v>
      </c>
      <c r="AU261" s="108"/>
      <c r="AV261" s="107"/>
      <c r="AW261" s="110">
        <v>0.41299999999999998</v>
      </c>
      <c r="AX261" s="110"/>
      <c r="AY261" s="110">
        <v>0.41299999999999998</v>
      </c>
      <c r="AZ261" s="110">
        <v>0.20599999999999999</v>
      </c>
    </row>
    <row r="262" spans="1:53" ht="15.75" x14ac:dyDescent="0.25">
      <c r="A262" s="67">
        <v>367</v>
      </c>
      <c r="B262" s="62" t="s">
        <v>664</v>
      </c>
      <c r="C262" s="96" t="s">
        <v>477</v>
      </c>
      <c r="D262" s="79" t="s">
        <v>947</v>
      </c>
      <c r="E262" s="79" t="s">
        <v>1254</v>
      </c>
      <c r="F262" s="79" t="s">
        <v>1256</v>
      </c>
      <c r="G262" s="79" t="s">
        <v>1217</v>
      </c>
      <c r="H262" s="32">
        <v>1.29</v>
      </c>
      <c r="I262" s="32">
        <v>9.6199999999999992</v>
      </c>
      <c r="J262" s="32"/>
      <c r="K262" s="32"/>
      <c r="L262" s="32"/>
      <c r="M262" s="146">
        <v>9.6199999999999992</v>
      </c>
      <c r="N262" s="51"/>
      <c r="O262" s="110"/>
      <c r="P262" s="110"/>
      <c r="Q262" s="110"/>
      <c r="R262" s="110"/>
      <c r="S262" s="110"/>
      <c r="T262" s="110">
        <v>12.6</v>
      </c>
      <c r="U262" s="110"/>
      <c r="V262" s="110"/>
      <c r="W262" s="110"/>
      <c r="X262" s="110"/>
      <c r="Y262" s="110">
        <v>5.92</v>
      </c>
      <c r="Z262" s="110"/>
      <c r="AA262" s="110"/>
      <c r="AB262" s="110"/>
      <c r="AC262" s="110"/>
      <c r="AD262" s="110"/>
      <c r="AE262" s="110"/>
      <c r="AF262" s="110">
        <v>4.96</v>
      </c>
      <c r="AG262" s="110">
        <v>12</v>
      </c>
      <c r="AH262" s="110">
        <v>2.6</v>
      </c>
      <c r="AI262" s="110">
        <v>3.42</v>
      </c>
      <c r="AJ262" s="110">
        <v>2.2599999999999998</v>
      </c>
      <c r="AK262" s="110">
        <v>0.192</v>
      </c>
      <c r="AL262" s="110">
        <v>0.33700000000000002</v>
      </c>
      <c r="AM262" s="110">
        <v>0.28899999999999998</v>
      </c>
      <c r="AN262" s="110">
        <v>0.77</v>
      </c>
      <c r="AO262" s="110">
        <v>0.12</v>
      </c>
      <c r="AP262" s="110">
        <v>1.01</v>
      </c>
      <c r="AQ262" s="110">
        <v>0.12</v>
      </c>
      <c r="AR262" s="110">
        <v>0.12</v>
      </c>
      <c r="AS262" s="116">
        <v>0.24099999999999999</v>
      </c>
      <c r="AT262" s="168">
        <v>34.359000000000009</v>
      </c>
      <c r="AU262" s="108"/>
      <c r="AV262" s="107"/>
      <c r="AW262" s="110">
        <v>0.48099999999999998</v>
      </c>
      <c r="AX262" s="110"/>
      <c r="AY262" s="110">
        <v>0.48099999999999998</v>
      </c>
      <c r="AZ262" s="110">
        <v>0.24099999999999999</v>
      </c>
    </row>
    <row r="263" spans="1:53" ht="15.75" x14ac:dyDescent="0.25">
      <c r="A263" s="67">
        <v>369</v>
      </c>
      <c r="B263" s="62" t="s">
        <v>665</v>
      </c>
      <c r="C263" s="96" t="s">
        <v>477</v>
      </c>
      <c r="D263" s="79" t="s">
        <v>947</v>
      </c>
      <c r="E263" s="79" t="s">
        <v>1254</v>
      </c>
      <c r="F263" s="79" t="s">
        <v>1256</v>
      </c>
      <c r="G263" s="79" t="s">
        <v>1217</v>
      </c>
      <c r="H263" s="32">
        <v>15.82</v>
      </c>
      <c r="I263" s="32">
        <v>9.7100000000000009</v>
      </c>
      <c r="J263" s="32"/>
      <c r="K263" s="32"/>
      <c r="L263" s="32"/>
      <c r="M263" s="146">
        <v>9.7100000000000009</v>
      </c>
      <c r="N263" s="51"/>
      <c r="O263" s="110"/>
      <c r="P263" s="110"/>
      <c r="Q263" s="110"/>
      <c r="R263" s="110"/>
      <c r="S263" s="110"/>
      <c r="T263" s="110">
        <v>10.5</v>
      </c>
      <c r="U263" s="110"/>
      <c r="V263" s="110"/>
      <c r="W263" s="110"/>
      <c r="X263" s="110"/>
      <c r="Y263" s="110">
        <v>5</v>
      </c>
      <c r="Z263" s="110"/>
      <c r="AA263" s="110"/>
      <c r="AB263" s="110"/>
      <c r="AC263" s="110"/>
      <c r="AD263" s="110"/>
      <c r="AE263" s="110"/>
      <c r="AF263" s="110">
        <v>4.2699999999999996</v>
      </c>
      <c r="AG263" s="110">
        <v>10.9</v>
      </c>
      <c r="AH263" s="110">
        <v>2.33</v>
      </c>
      <c r="AI263" s="110">
        <v>3.01</v>
      </c>
      <c r="AJ263" s="110">
        <v>2.23</v>
      </c>
      <c r="AK263" s="110">
        <v>0.14599999999999999</v>
      </c>
      <c r="AL263" s="110">
        <v>0.24299999999999999</v>
      </c>
      <c r="AM263" s="110">
        <v>0.34</v>
      </c>
      <c r="AN263" s="110">
        <v>0.63100000000000001</v>
      </c>
      <c r="AO263" s="110">
        <v>0.121</v>
      </c>
      <c r="AP263" s="110">
        <v>0.92200000000000004</v>
      </c>
      <c r="AQ263" s="110">
        <v>0.121</v>
      </c>
      <c r="AR263" s="110">
        <v>0.121</v>
      </c>
      <c r="AS263" s="116">
        <v>0.24299999999999999</v>
      </c>
      <c r="AT263" s="168">
        <v>30.627999999999993</v>
      </c>
      <c r="AU263" s="108"/>
      <c r="AV263" s="107"/>
      <c r="AW263" s="110">
        <v>0.48499999999999999</v>
      </c>
      <c r="AX263" s="110"/>
      <c r="AY263" s="110">
        <v>0.48499999999999999</v>
      </c>
      <c r="AZ263" s="110">
        <v>0.42299999999999999</v>
      </c>
    </row>
    <row r="264" spans="1:53" ht="15.75" x14ac:dyDescent="0.25">
      <c r="A264" s="67">
        <v>371</v>
      </c>
      <c r="B264" s="62" t="s">
        <v>666</v>
      </c>
      <c r="C264" s="96" t="s">
        <v>477</v>
      </c>
      <c r="D264" s="79" t="s">
        <v>947</v>
      </c>
      <c r="E264" s="79" t="s">
        <v>1254</v>
      </c>
      <c r="F264" s="79" t="s">
        <v>1256</v>
      </c>
      <c r="G264" s="79" t="s">
        <v>1217</v>
      </c>
      <c r="H264" s="32">
        <v>1.46</v>
      </c>
      <c r="I264" s="32">
        <v>10.3</v>
      </c>
      <c r="J264" s="32"/>
      <c r="K264" s="32"/>
      <c r="L264" s="32"/>
      <c r="M264" s="146">
        <v>10.3</v>
      </c>
      <c r="N264" s="51"/>
      <c r="O264" s="110"/>
      <c r="P264" s="110"/>
      <c r="Q264" s="110"/>
      <c r="R264" s="110"/>
      <c r="S264" s="110"/>
      <c r="T264" s="110">
        <v>122</v>
      </c>
      <c r="U264" s="110"/>
      <c r="V264" s="110"/>
      <c r="W264" s="110"/>
      <c r="X264" s="110"/>
      <c r="Y264" s="110">
        <v>11.8</v>
      </c>
      <c r="Z264" s="110"/>
      <c r="AA264" s="110"/>
      <c r="AB264" s="110"/>
      <c r="AC264" s="110"/>
      <c r="AD264" s="110"/>
      <c r="AE264" s="110"/>
      <c r="AF264" s="110">
        <v>9.3699999999999992</v>
      </c>
      <c r="AG264" s="110">
        <v>23.1</v>
      </c>
      <c r="AH264" s="110">
        <v>4.84</v>
      </c>
      <c r="AI264" s="110">
        <v>8.9600000000000009</v>
      </c>
      <c r="AJ264" s="110">
        <v>3.04</v>
      </c>
      <c r="AK264" s="110">
        <v>0.36099999999999999</v>
      </c>
      <c r="AL264" s="110">
        <v>1.65</v>
      </c>
      <c r="AM264" s="110">
        <v>0.67</v>
      </c>
      <c r="AN264" s="110">
        <v>2.21</v>
      </c>
      <c r="AO264" s="110">
        <v>0.129</v>
      </c>
      <c r="AP264" s="110">
        <v>1.8</v>
      </c>
      <c r="AQ264" s="110">
        <v>0.129</v>
      </c>
      <c r="AR264" s="110">
        <v>0.36099999999999999</v>
      </c>
      <c r="AS264" s="116">
        <v>0.25800000000000001</v>
      </c>
      <c r="AT264" s="168">
        <v>68.677999999999997</v>
      </c>
      <c r="AU264" s="108"/>
      <c r="AV264" s="107"/>
      <c r="AW264" s="110">
        <v>0.51500000000000001</v>
      </c>
      <c r="AX264" s="110"/>
      <c r="AY264" s="110">
        <v>1.49</v>
      </c>
      <c r="AZ264" s="110">
        <v>0.25800000000000001</v>
      </c>
      <c r="BA264" s="61"/>
    </row>
    <row r="265" spans="1:53" ht="15.75" x14ac:dyDescent="0.25">
      <c r="A265" s="67">
        <v>373</v>
      </c>
      <c r="B265" s="62" t="s">
        <v>211</v>
      </c>
      <c r="C265" s="96" t="s">
        <v>478</v>
      </c>
      <c r="D265" s="79" t="s">
        <v>947</v>
      </c>
      <c r="E265" s="79" t="s">
        <v>1254</v>
      </c>
      <c r="F265" s="79" t="s">
        <v>1256</v>
      </c>
      <c r="G265" s="79" t="s">
        <v>1217</v>
      </c>
      <c r="H265" s="32">
        <v>56.62</v>
      </c>
      <c r="I265" s="32">
        <v>10.130000000000001</v>
      </c>
      <c r="J265" s="32"/>
      <c r="K265" s="32"/>
      <c r="L265" s="32"/>
      <c r="M265" s="146">
        <v>10.130000000000001</v>
      </c>
      <c r="N265" s="51"/>
      <c r="O265" s="110"/>
      <c r="P265" s="110"/>
      <c r="Q265" s="110"/>
      <c r="R265" s="110"/>
      <c r="S265" s="110"/>
      <c r="T265" s="110">
        <v>11.1</v>
      </c>
      <c r="U265" s="110"/>
      <c r="V265" s="110"/>
      <c r="W265" s="110"/>
      <c r="X265" s="110"/>
      <c r="Y265" s="110">
        <v>8.9600000000000009</v>
      </c>
      <c r="Z265" s="110"/>
      <c r="AA265" s="110"/>
      <c r="AB265" s="110"/>
      <c r="AC265" s="110"/>
      <c r="AD265" s="110"/>
      <c r="AE265" s="110"/>
      <c r="AF265" s="110">
        <v>7.65</v>
      </c>
      <c r="AG265" s="110">
        <v>19.5</v>
      </c>
      <c r="AH265" s="110">
        <v>4</v>
      </c>
      <c r="AI265" s="110">
        <v>6.84</v>
      </c>
      <c r="AJ265" s="110">
        <v>2.63</v>
      </c>
      <c r="AK265" s="110">
        <v>0.30399999999999999</v>
      </c>
      <c r="AL265" s="110">
        <v>1.06</v>
      </c>
      <c r="AM265" s="110">
        <v>0.45600000000000002</v>
      </c>
      <c r="AN265" s="110">
        <v>1.62</v>
      </c>
      <c r="AO265" s="110">
        <v>0.127</v>
      </c>
      <c r="AP265" s="110">
        <v>1.52</v>
      </c>
      <c r="AQ265" s="110">
        <v>0.127</v>
      </c>
      <c r="AR265" s="110">
        <v>0.20300000000000001</v>
      </c>
      <c r="AS265" s="116">
        <v>0.253</v>
      </c>
      <c r="AT265" s="168">
        <v>55.250000000000014</v>
      </c>
      <c r="AU265" s="108"/>
      <c r="AV265" s="107"/>
      <c r="AW265" s="110">
        <v>0.50600000000000001</v>
      </c>
      <c r="AX265" s="110"/>
      <c r="AY265" s="110">
        <v>0.91100000000000003</v>
      </c>
      <c r="AZ265" s="110">
        <v>0.253</v>
      </c>
    </row>
    <row r="266" spans="1:53" ht="15.75" x14ac:dyDescent="0.25">
      <c r="A266" s="67">
        <v>374</v>
      </c>
      <c r="B266" s="62" t="s">
        <v>212</v>
      </c>
      <c r="C266" s="96" t="s">
        <v>478</v>
      </c>
      <c r="D266" s="79" t="s">
        <v>947</v>
      </c>
      <c r="E266" s="79" t="s">
        <v>1254</v>
      </c>
      <c r="F266" s="79" t="s">
        <v>1256</v>
      </c>
      <c r="G266" s="79" t="s">
        <v>1217</v>
      </c>
      <c r="H266" s="32">
        <v>57.32</v>
      </c>
      <c r="I266" s="32">
        <v>10.57</v>
      </c>
      <c r="J266" s="32"/>
      <c r="K266" s="32"/>
      <c r="L266" s="32"/>
      <c r="M266" s="146">
        <v>10.57</v>
      </c>
      <c r="N266" s="51"/>
      <c r="O266" s="110"/>
      <c r="P266" s="110"/>
      <c r="Q266" s="110"/>
      <c r="R266" s="110"/>
      <c r="S266" s="110"/>
      <c r="T266" s="110">
        <v>15.9</v>
      </c>
      <c r="U266" s="110"/>
      <c r="V266" s="110"/>
      <c r="W266" s="110"/>
      <c r="X266" s="110"/>
      <c r="Y266" s="110">
        <v>19.600000000000001</v>
      </c>
      <c r="Z266" s="110"/>
      <c r="AA266" s="110"/>
      <c r="AB266" s="110"/>
      <c r="AC266" s="110"/>
      <c r="AD266" s="110"/>
      <c r="AE266" s="110"/>
      <c r="AF266" s="110">
        <v>19.5</v>
      </c>
      <c r="AG266" s="110">
        <v>44.3</v>
      </c>
      <c r="AH266" s="110">
        <v>9.1999999999999993</v>
      </c>
      <c r="AI266" s="110">
        <v>16.600000000000001</v>
      </c>
      <c r="AJ266" s="110">
        <v>4.8099999999999996</v>
      </c>
      <c r="AK266" s="110">
        <v>0.63400000000000001</v>
      </c>
      <c r="AL266" s="110">
        <v>2.91</v>
      </c>
      <c r="AM266" s="110">
        <v>1.06</v>
      </c>
      <c r="AN266" s="110">
        <v>3.44</v>
      </c>
      <c r="AO266" s="110">
        <v>0.13200000000000001</v>
      </c>
      <c r="AP266" s="110">
        <v>2.75</v>
      </c>
      <c r="AQ266" s="110">
        <v>0.159</v>
      </c>
      <c r="AR266" s="110">
        <v>0.63400000000000001</v>
      </c>
      <c r="AS266" s="116">
        <v>2.27</v>
      </c>
      <c r="AT266" s="168">
        <v>127.999</v>
      </c>
      <c r="AU266" s="108"/>
      <c r="AV266" s="107"/>
      <c r="AW266" s="110">
        <v>0.52900000000000003</v>
      </c>
      <c r="AX266" s="110"/>
      <c r="AY266" s="110">
        <v>4.33</v>
      </c>
      <c r="AZ266" s="110">
        <v>0.26400000000000001</v>
      </c>
    </row>
    <row r="267" spans="1:53" ht="15.75" x14ac:dyDescent="0.25">
      <c r="A267" s="67">
        <v>375</v>
      </c>
      <c r="B267" s="62" t="s">
        <v>213</v>
      </c>
      <c r="C267" s="96" t="s">
        <v>478</v>
      </c>
      <c r="D267" s="79" t="s">
        <v>947</v>
      </c>
      <c r="E267" s="79" t="s">
        <v>1254</v>
      </c>
      <c r="F267" s="79" t="s">
        <v>1256</v>
      </c>
      <c r="G267" s="79" t="s">
        <v>1217</v>
      </c>
      <c r="H267" s="32">
        <v>28.53</v>
      </c>
      <c r="I267" s="32">
        <v>10.4</v>
      </c>
      <c r="J267" s="32"/>
      <c r="K267" s="32"/>
      <c r="L267" s="32"/>
      <c r="M267" s="146">
        <v>10.4</v>
      </c>
      <c r="N267" s="51"/>
      <c r="O267" s="110"/>
      <c r="P267" s="110"/>
      <c r="Q267" s="110"/>
      <c r="R267" s="110"/>
      <c r="S267" s="110"/>
      <c r="T267" s="110">
        <v>10.6</v>
      </c>
      <c r="U267" s="110"/>
      <c r="V267" s="110"/>
      <c r="W267" s="110"/>
      <c r="X267" s="110"/>
      <c r="Y267" s="110">
        <v>10.1</v>
      </c>
      <c r="Z267" s="110"/>
      <c r="AA267" s="110"/>
      <c r="AB267" s="110"/>
      <c r="AC267" s="110"/>
      <c r="AD267" s="110"/>
      <c r="AE267" s="110"/>
      <c r="AF267" s="110">
        <v>8.64</v>
      </c>
      <c r="AG267" s="110">
        <v>20.7</v>
      </c>
      <c r="AH267" s="110">
        <v>4.53</v>
      </c>
      <c r="AI267" s="110">
        <v>8.06</v>
      </c>
      <c r="AJ267" s="110">
        <v>2.5499999999999998</v>
      </c>
      <c r="AK267" s="110">
        <v>0.312</v>
      </c>
      <c r="AL267" s="110">
        <v>1.35</v>
      </c>
      <c r="AM267" s="110">
        <v>0.624</v>
      </c>
      <c r="AN267" s="110">
        <v>1.87</v>
      </c>
      <c r="AO267" s="110">
        <v>0.13</v>
      </c>
      <c r="AP267" s="110">
        <v>1.61</v>
      </c>
      <c r="AQ267" s="110">
        <v>0.13</v>
      </c>
      <c r="AR267" s="110">
        <v>0.20799999999999999</v>
      </c>
      <c r="AS267" s="116">
        <v>0.26</v>
      </c>
      <c r="AT267" s="168">
        <v>61.073999999999998</v>
      </c>
      <c r="AU267" s="108"/>
      <c r="AV267" s="107"/>
      <c r="AW267" s="110">
        <v>0.52</v>
      </c>
      <c r="AX267" s="110"/>
      <c r="AY267" s="110">
        <v>1.51</v>
      </c>
      <c r="AZ267" s="110">
        <v>0.26</v>
      </c>
    </row>
    <row r="268" spans="1:53" ht="15.75" x14ac:dyDescent="0.25">
      <c r="A268" s="67">
        <v>376</v>
      </c>
      <c r="B268" s="62" t="s">
        <v>214</v>
      </c>
      <c r="C268" s="96" t="s">
        <v>478</v>
      </c>
      <c r="D268" s="79" t="s">
        <v>947</v>
      </c>
      <c r="E268" s="79" t="s">
        <v>1254</v>
      </c>
      <c r="F268" s="79" t="s">
        <v>1256</v>
      </c>
      <c r="G268" s="79" t="s">
        <v>1217</v>
      </c>
      <c r="H268" s="32">
        <v>52.38</v>
      </c>
      <c r="I268" s="32">
        <v>10.08</v>
      </c>
      <c r="J268" s="32"/>
      <c r="K268" s="32"/>
      <c r="L268" s="32"/>
      <c r="M268" s="146">
        <v>10.08</v>
      </c>
      <c r="N268" s="51"/>
      <c r="O268" s="110"/>
      <c r="P268" s="110"/>
      <c r="Q268" s="110"/>
      <c r="R268" s="110"/>
      <c r="S268" s="110"/>
      <c r="T268" s="110">
        <v>9.68</v>
      </c>
      <c r="U268" s="110"/>
      <c r="V268" s="110"/>
      <c r="W268" s="110"/>
      <c r="X268" s="110"/>
      <c r="Y268" s="110">
        <v>3.73</v>
      </c>
      <c r="Z268" s="110"/>
      <c r="AA268" s="110"/>
      <c r="AB268" s="110"/>
      <c r="AC268" s="110"/>
      <c r="AD268" s="110"/>
      <c r="AE268" s="110"/>
      <c r="AF268" s="110">
        <v>2.87</v>
      </c>
      <c r="AG268" s="110">
        <v>7.81</v>
      </c>
      <c r="AH268" s="110">
        <v>1.97</v>
      </c>
      <c r="AI268" s="110">
        <v>2.2200000000000002</v>
      </c>
      <c r="AJ268" s="110">
        <v>1.81</v>
      </c>
      <c r="AK268" s="110">
        <v>0.151</v>
      </c>
      <c r="AL268" s="110">
        <v>0.126</v>
      </c>
      <c r="AM268" s="110">
        <v>0.30199999999999999</v>
      </c>
      <c r="AN268" s="110">
        <v>0.40300000000000002</v>
      </c>
      <c r="AO268" s="110">
        <v>0.126</v>
      </c>
      <c r="AP268" s="110">
        <v>0.75600000000000001</v>
      </c>
      <c r="AQ268" s="110">
        <v>0.126</v>
      </c>
      <c r="AR268" s="110">
        <v>0.126</v>
      </c>
      <c r="AS268" s="116">
        <v>0.252</v>
      </c>
      <c r="AT268" s="168">
        <v>22.778000000000002</v>
      </c>
      <c r="AU268" s="108"/>
      <c r="AV268" s="107"/>
      <c r="AW268" s="110">
        <v>0.504</v>
      </c>
      <c r="AX268" s="110"/>
      <c r="AY268" s="110">
        <v>0.504</v>
      </c>
      <c r="AZ268" s="110">
        <v>0.252</v>
      </c>
    </row>
    <row r="269" spans="1:53" ht="15.75" x14ac:dyDescent="0.25">
      <c r="A269" s="67">
        <v>377</v>
      </c>
      <c r="B269" s="62" t="s">
        <v>215</v>
      </c>
      <c r="C269" s="96" t="s">
        <v>478</v>
      </c>
      <c r="D269" s="79" t="s">
        <v>947</v>
      </c>
      <c r="E269" s="79" t="s">
        <v>1254</v>
      </c>
      <c r="F269" s="79" t="s">
        <v>1256</v>
      </c>
      <c r="G269" s="79" t="s">
        <v>1217</v>
      </c>
      <c r="H269" s="32">
        <v>8.36</v>
      </c>
      <c r="I269" s="32">
        <v>9.91</v>
      </c>
      <c r="J269" s="32"/>
      <c r="K269" s="32"/>
      <c r="L269" s="32"/>
      <c r="M269" s="146">
        <v>9.91</v>
      </c>
      <c r="N269" s="51"/>
      <c r="O269" s="110"/>
      <c r="P269" s="110"/>
      <c r="Q269" s="110"/>
      <c r="R269" s="110"/>
      <c r="S269" s="110"/>
      <c r="T269" s="110">
        <v>8.27</v>
      </c>
      <c r="U269" s="110"/>
      <c r="V269" s="110"/>
      <c r="W269" s="110"/>
      <c r="X269" s="110"/>
      <c r="Y269" s="110">
        <v>4.9000000000000004</v>
      </c>
      <c r="Z269" s="110"/>
      <c r="AA269" s="110"/>
      <c r="AB269" s="110"/>
      <c r="AC269" s="110"/>
      <c r="AD269" s="110"/>
      <c r="AE269" s="110"/>
      <c r="AF269" s="110">
        <v>3.76</v>
      </c>
      <c r="AG269" s="110">
        <v>9.51</v>
      </c>
      <c r="AH269" s="110">
        <v>2.38</v>
      </c>
      <c r="AI269" s="110">
        <v>2.77</v>
      </c>
      <c r="AJ269" s="110">
        <v>2.13</v>
      </c>
      <c r="AK269" s="110">
        <v>0.19800000000000001</v>
      </c>
      <c r="AL269" s="110">
        <v>0.124</v>
      </c>
      <c r="AM269" s="110">
        <v>0.29699999999999999</v>
      </c>
      <c r="AN269" s="110">
        <v>0.54500000000000004</v>
      </c>
      <c r="AO269" s="110">
        <v>0.124</v>
      </c>
      <c r="AP269" s="110">
        <v>0.89200000000000002</v>
      </c>
      <c r="AQ269" s="110">
        <v>0.124</v>
      </c>
      <c r="AR269" s="110">
        <v>0.124</v>
      </c>
      <c r="AS269" s="116">
        <v>0.248</v>
      </c>
      <c r="AT269" s="168">
        <v>28.125999999999998</v>
      </c>
      <c r="AU269" s="108"/>
      <c r="AV269" s="107"/>
      <c r="AW269" s="110">
        <v>0.495</v>
      </c>
      <c r="AX269" s="110"/>
      <c r="AY269" s="110">
        <v>0.495</v>
      </c>
      <c r="AZ269" s="110">
        <v>0.248</v>
      </c>
    </row>
    <row r="270" spans="1:53" ht="15.75" x14ac:dyDescent="0.25">
      <c r="A270" s="67">
        <v>378</v>
      </c>
      <c r="B270" s="62" t="s">
        <v>216</v>
      </c>
      <c r="C270" s="96" t="s">
        <v>478</v>
      </c>
      <c r="D270" s="79" t="s">
        <v>947</v>
      </c>
      <c r="E270" s="79" t="s">
        <v>1254</v>
      </c>
      <c r="F270" s="79" t="s">
        <v>1256</v>
      </c>
      <c r="G270" s="79" t="s">
        <v>1217</v>
      </c>
      <c r="H270" s="32">
        <v>3.24</v>
      </c>
      <c r="I270" s="32">
        <v>9.77</v>
      </c>
      <c r="J270" s="32"/>
      <c r="K270" s="32"/>
      <c r="L270" s="32"/>
      <c r="M270" s="146">
        <v>9.77</v>
      </c>
      <c r="N270" s="51"/>
      <c r="O270" s="110"/>
      <c r="P270" s="110"/>
      <c r="Q270" s="110"/>
      <c r="R270" s="110"/>
      <c r="S270" s="110"/>
      <c r="T270" s="110">
        <v>7.08</v>
      </c>
      <c r="U270" s="110"/>
      <c r="V270" s="110"/>
      <c r="W270" s="110"/>
      <c r="X270" s="110"/>
      <c r="Y270" s="110">
        <v>3.66</v>
      </c>
      <c r="Z270" s="110"/>
      <c r="AA270" s="110"/>
      <c r="AB270" s="110"/>
      <c r="AC270" s="110"/>
      <c r="AD270" s="110"/>
      <c r="AE270" s="110"/>
      <c r="AF270" s="110">
        <v>2.88</v>
      </c>
      <c r="AG270" s="110">
        <v>7.86</v>
      </c>
      <c r="AH270" s="110">
        <v>1.9</v>
      </c>
      <c r="AI270" s="110">
        <v>2.2999999999999998</v>
      </c>
      <c r="AJ270" s="110">
        <v>1.71</v>
      </c>
      <c r="AK270" s="110">
        <v>0.14699999999999999</v>
      </c>
      <c r="AL270" s="110">
        <v>0.122</v>
      </c>
      <c r="AM270" s="110">
        <v>0.29299999999999998</v>
      </c>
      <c r="AN270" s="110">
        <v>0.39100000000000001</v>
      </c>
      <c r="AO270" s="110">
        <v>0.122</v>
      </c>
      <c r="AP270" s="110">
        <v>0.73299999999999998</v>
      </c>
      <c r="AQ270" s="110">
        <v>0.122</v>
      </c>
      <c r="AR270" s="110">
        <v>0.122</v>
      </c>
      <c r="AS270" s="116">
        <v>0.24399999999999999</v>
      </c>
      <c r="AT270" s="168">
        <v>22.606000000000002</v>
      </c>
      <c r="AU270" s="108"/>
      <c r="AV270" s="107"/>
      <c r="AW270" s="110">
        <v>0.48799999999999999</v>
      </c>
      <c r="AX270" s="110"/>
      <c r="AY270" s="110">
        <v>0.48799999999999999</v>
      </c>
      <c r="AZ270" s="110">
        <v>0.24399999999999999</v>
      </c>
    </row>
    <row r="271" spans="1:53" ht="15.75" x14ac:dyDescent="0.25">
      <c r="A271" s="67">
        <v>379</v>
      </c>
      <c r="B271" s="62" t="s">
        <v>217</v>
      </c>
      <c r="C271" s="96" t="s">
        <v>478</v>
      </c>
      <c r="D271" s="79" t="s">
        <v>947</v>
      </c>
      <c r="E271" s="79" t="s">
        <v>1254</v>
      </c>
      <c r="F271" s="79" t="s">
        <v>1256</v>
      </c>
      <c r="G271" s="79" t="s">
        <v>1217</v>
      </c>
      <c r="H271" s="32">
        <v>15.87</v>
      </c>
      <c r="I271" s="32">
        <v>8.56</v>
      </c>
      <c r="J271" s="32"/>
      <c r="K271" s="32"/>
      <c r="L271" s="32"/>
      <c r="M271" s="146">
        <v>8.56</v>
      </c>
      <c r="N271" s="51"/>
      <c r="O271" s="110"/>
      <c r="P271" s="110"/>
      <c r="Q271" s="110"/>
      <c r="R271" s="110"/>
      <c r="S271" s="110"/>
      <c r="T271" s="110">
        <v>6.25</v>
      </c>
      <c r="U271" s="110"/>
      <c r="V271" s="110"/>
      <c r="W271" s="110"/>
      <c r="X271" s="110"/>
      <c r="Y271" s="110">
        <v>4.84</v>
      </c>
      <c r="Z271" s="110"/>
      <c r="AA271" s="110"/>
      <c r="AB271" s="110"/>
      <c r="AC271" s="110"/>
      <c r="AD271" s="110"/>
      <c r="AE271" s="110"/>
      <c r="AF271" s="110">
        <v>4.1500000000000004</v>
      </c>
      <c r="AG271" s="110">
        <v>10.1</v>
      </c>
      <c r="AH271" s="110">
        <v>2.5299999999999998</v>
      </c>
      <c r="AI271" s="110">
        <v>3.34</v>
      </c>
      <c r="AJ271" s="110">
        <v>1.63</v>
      </c>
      <c r="AK271" s="110">
        <v>0.214</v>
      </c>
      <c r="AL271" s="110">
        <v>0.34200000000000003</v>
      </c>
      <c r="AM271" s="110">
        <v>0.214</v>
      </c>
      <c r="AN271" s="110">
        <v>0.77100000000000002</v>
      </c>
      <c r="AO271" s="110">
        <v>0.107</v>
      </c>
      <c r="AP271" s="110">
        <v>0.85599999999999998</v>
      </c>
      <c r="AQ271" s="110">
        <v>0.107</v>
      </c>
      <c r="AR271" s="110">
        <v>0.107</v>
      </c>
      <c r="AS271" s="116">
        <v>0.214</v>
      </c>
      <c r="AT271" s="168">
        <v>29.521999999999995</v>
      </c>
      <c r="AU271" s="108"/>
      <c r="AV271" s="107"/>
      <c r="AW271" s="110">
        <v>0.42799999999999999</v>
      </c>
      <c r="AX271" s="110"/>
      <c r="AY271" s="110">
        <v>0.42799999999999999</v>
      </c>
      <c r="AZ271" s="110">
        <v>0.214</v>
      </c>
      <c r="BA271" s="61"/>
    </row>
    <row r="272" spans="1:53" ht="15.75" x14ac:dyDescent="0.25">
      <c r="A272" s="67">
        <v>380</v>
      </c>
      <c r="B272" s="62" t="s">
        <v>218</v>
      </c>
      <c r="C272" s="96" t="s">
        <v>478</v>
      </c>
      <c r="D272" s="79" t="s">
        <v>947</v>
      </c>
      <c r="E272" s="79" t="s">
        <v>1254</v>
      </c>
      <c r="F272" s="79" t="s">
        <v>1256</v>
      </c>
      <c r="G272" s="79" t="s">
        <v>1217</v>
      </c>
      <c r="H272" s="32">
        <v>14.63</v>
      </c>
      <c r="I272" s="32">
        <v>8.86</v>
      </c>
      <c r="J272" s="32"/>
      <c r="K272" s="32"/>
      <c r="L272" s="32"/>
      <c r="M272" s="146">
        <v>8.86</v>
      </c>
      <c r="N272" s="51"/>
      <c r="O272" s="110"/>
      <c r="P272" s="110"/>
      <c r="Q272" s="110"/>
      <c r="R272" s="110"/>
      <c r="S272" s="110"/>
      <c r="T272" s="110">
        <v>8.15</v>
      </c>
      <c r="U272" s="110"/>
      <c r="V272" s="110"/>
      <c r="W272" s="110"/>
      <c r="X272" s="110"/>
      <c r="Y272" s="110">
        <v>4.87</v>
      </c>
      <c r="Z272" s="110"/>
      <c r="AA272" s="110"/>
      <c r="AB272" s="110"/>
      <c r="AC272" s="110"/>
      <c r="AD272" s="110"/>
      <c r="AE272" s="110"/>
      <c r="AF272" s="110">
        <v>4.17</v>
      </c>
      <c r="AG272" s="110">
        <v>10.3</v>
      </c>
      <c r="AH272" s="110">
        <v>2.57</v>
      </c>
      <c r="AI272" s="110">
        <v>3.37</v>
      </c>
      <c r="AJ272" s="110">
        <v>1.73</v>
      </c>
      <c r="AK272" s="110">
        <v>0.222</v>
      </c>
      <c r="AL272" s="110">
        <v>0.35499999999999998</v>
      </c>
      <c r="AM272" s="110">
        <v>0.26600000000000001</v>
      </c>
      <c r="AN272" s="110">
        <v>0.753</v>
      </c>
      <c r="AO272" s="110">
        <v>0.111</v>
      </c>
      <c r="AP272" s="110">
        <v>0.84199999999999997</v>
      </c>
      <c r="AQ272" s="110">
        <v>0.111</v>
      </c>
      <c r="AR272" s="110">
        <v>0.111</v>
      </c>
      <c r="AS272" s="116">
        <v>0.222</v>
      </c>
      <c r="AT272" s="168">
        <v>30.003000000000007</v>
      </c>
      <c r="AU272" s="108"/>
      <c r="AV272" s="107"/>
      <c r="AW272" s="110">
        <v>0.443</v>
      </c>
      <c r="AX272" s="110"/>
      <c r="AY272" s="110">
        <v>0.443</v>
      </c>
      <c r="AZ272" s="110">
        <v>0.222</v>
      </c>
      <c r="BA272" s="61"/>
    </row>
    <row r="273" spans="1:53" ht="15.75" x14ac:dyDescent="0.25">
      <c r="A273" s="67">
        <v>381</v>
      </c>
      <c r="B273" s="62" t="s">
        <v>219</v>
      </c>
      <c r="C273" s="96" t="s">
        <v>478</v>
      </c>
      <c r="D273" s="79" t="s">
        <v>947</v>
      </c>
      <c r="E273" s="79" t="s">
        <v>1254</v>
      </c>
      <c r="F273" s="79" t="s">
        <v>1256</v>
      </c>
      <c r="G273" s="79" t="s">
        <v>1217</v>
      </c>
      <c r="H273" s="32">
        <v>6.63</v>
      </c>
      <c r="I273" s="32">
        <v>9.7100000000000009</v>
      </c>
      <c r="J273" s="32"/>
      <c r="K273" s="32"/>
      <c r="L273" s="32"/>
      <c r="M273" s="146">
        <v>9.7100000000000009</v>
      </c>
      <c r="N273" s="51"/>
      <c r="O273" s="110"/>
      <c r="P273" s="110"/>
      <c r="Q273" s="110"/>
      <c r="R273" s="110"/>
      <c r="S273" s="110"/>
      <c r="T273" s="110">
        <v>8.5</v>
      </c>
      <c r="U273" s="110"/>
      <c r="V273" s="110"/>
      <c r="W273" s="110"/>
      <c r="X273" s="110"/>
      <c r="Y273" s="110">
        <v>4.95</v>
      </c>
      <c r="Z273" s="110"/>
      <c r="AA273" s="110"/>
      <c r="AB273" s="110"/>
      <c r="AC273" s="110"/>
      <c r="AD273" s="110"/>
      <c r="AE273" s="110"/>
      <c r="AF273" s="110">
        <v>4.2699999999999996</v>
      </c>
      <c r="AG273" s="110">
        <v>10.7</v>
      </c>
      <c r="AH273" s="110">
        <v>2.67</v>
      </c>
      <c r="AI273" s="110">
        <v>3.45</v>
      </c>
      <c r="AJ273" s="110">
        <v>2.38</v>
      </c>
      <c r="AK273" s="110">
        <v>0.19400000000000001</v>
      </c>
      <c r="AL273" s="110">
        <v>0.34</v>
      </c>
      <c r="AM273" s="110">
        <v>0.24299999999999999</v>
      </c>
      <c r="AN273" s="110">
        <v>0.77700000000000002</v>
      </c>
      <c r="AO273" s="110">
        <v>0.121</v>
      </c>
      <c r="AP273" s="110">
        <v>0.874</v>
      </c>
      <c r="AQ273" s="110">
        <v>0.121</v>
      </c>
      <c r="AR273" s="110">
        <v>0.121</v>
      </c>
      <c r="AS273" s="116">
        <v>0.24299999999999999</v>
      </c>
      <c r="AT273" s="168">
        <v>31.45399999999999</v>
      </c>
      <c r="AU273" s="108"/>
      <c r="AV273" s="107"/>
      <c r="AW273" s="110">
        <v>0.48599999999999999</v>
      </c>
      <c r="AX273" s="110"/>
      <c r="AY273" s="110">
        <v>0.48599999999999999</v>
      </c>
      <c r="AZ273" s="110">
        <v>0.24299999999999999</v>
      </c>
      <c r="BA273" s="61"/>
    </row>
    <row r="274" spans="1:53" ht="15.75" x14ac:dyDescent="0.25">
      <c r="A274" s="67">
        <v>382</v>
      </c>
      <c r="B274" s="62" t="s">
        <v>220</v>
      </c>
      <c r="C274" s="96" t="s">
        <v>479</v>
      </c>
      <c r="D274" s="79" t="s">
        <v>948</v>
      </c>
      <c r="E274" s="79" t="s">
        <v>1254</v>
      </c>
      <c r="F274" s="79" t="s">
        <v>1256</v>
      </c>
      <c r="G274" s="79" t="s">
        <v>1222</v>
      </c>
      <c r="H274" s="32">
        <v>46.73</v>
      </c>
      <c r="I274" s="32">
        <v>64.94</v>
      </c>
      <c r="J274" s="32"/>
      <c r="K274" s="32"/>
      <c r="L274" s="32"/>
      <c r="M274" s="146">
        <v>64.94</v>
      </c>
      <c r="N274" s="51"/>
      <c r="O274" s="110"/>
      <c r="P274" s="110"/>
      <c r="Q274" s="110"/>
      <c r="R274" s="110"/>
      <c r="S274" s="110"/>
      <c r="T274" s="110">
        <v>262</v>
      </c>
      <c r="U274" s="110"/>
      <c r="V274" s="110"/>
      <c r="W274" s="110"/>
      <c r="X274" s="110"/>
      <c r="Y274" s="110">
        <v>6.17</v>
      </c>
      <c r="Z274" s="110"/>
      <c r="AA274" s="110"/>
      <c r="AB274" s="110"/>
      <c r="AC274" s="110"/>
      <c r="AD274" s="110"/>
      <c r="AE274" s="110"/>
      <c r="AF274" s="110">
        <v>1.62</v>
      </c>
      <c r="AG274" s="110">
        <v>0.81200000000000006</v>
      </c>
      <c r="AH274" s="110">
        <v>1.62</v>
      </c>
      <c r="AI274" s="110">
        <v>1.62</v>
      </c>
      <c r="AJ274" s="110">
        <v>10.7</v>
      </c>
      <c r="AK274" s="110">
        <v>0.81200000000000006</v>
      </c>
      <c r="AL274" s="110">
        <v>0.81200000000000006</v>
      </c>
      <c r="AM274" s="110">
        <v>7.14</v>
      </c>
      <c r="AN274" s="110">
        <v>0.81200000000000006</v>
      </c>
      <c r="AO274" s="110">
        <v>0.81200000000000006</v>
      </c>
      <c r="AP274" s="110">
        <v>0.81200000000000006</v>
      </c>
      <c r="AQ274" s="110">
        <v>0.81200000000000006</v>
      </c>
      <c r="AR274" s="110">
        <v>0.81200000000000006</v>
      </c>
      <c r="AS274" s="116">
        <v>1.62</v>
      </c>
      <c r="AT274" s="168">
        <v>36.986000000000011</v>
      </c>
      <c r="AU274" s="108"/>
      <c r="AV274" s="107"/>
      <c r="AW274" s="110">
        <v>3.9</v>
      </c>
      <c r="AX274" s="110"/>
      <c r="AY274" s="110">
        <v>3.25</v>
      </c>
      <c r="AZ274" s="110">
        <v>1.62</v>
      </c>
      <c r="BA274" s="61"/>
    </row>
    <row r="275" spans="1:53" ht="15.75" x14ac:dyDescent="0.25">
      <c r="A275" s="67">
        <v>383</v>
      </c>
      <c r="B275" s="62" t="s">
        <v>221</v>
      </c>
      <c r="C275" s="96" t="s">
        <v>479</v>
      </c>
      <c r="D275" s="79" t="s">
        <v>948</v>
      </c>
      <c r="E275" s="79" t="s">
        <v>1254</v>
      </c>
      <c r="F275" s="79" t="s">
        <v>1256</v>
      </c>
      <c r="G275" s="79" t="s">
        <v>1222</v>
      </c>
      <c r="H275" s="32">
        <v>12.27</v>
      </c>
      <c r="I275" s="32">
        <v>67.36</v>
      </c>
      <c r="J275" s="32"/>
      <c r="K275" s="32"/>
      <c r="L275" s="32"/>
      <c r="M275" s="146">
        <v>67.36</v>
      </c>
      <c r="N275" s="51"/>
      <c r="O275" s="110"/>
      <c r="P275" s="110"/>
      <c r="Q275" s="110"/>
      <c r="R275" s="110"/>
      <c r="S275" s="110"/>
      <c r="T275" s="110">
        <v>316</v>
      </c>
      <c r="U275" s="110"/>
      <c r="V275" s="110"/>
      <c r="W275" s="110"/>
      <c r="X275" s="110"/>
      <c r="Y275" s="110">
        <v>5.39</v>
      </c>
      <c r="Z275" s="110"/>
      <c r="AA275" s="110"/>
      <c r="AB275" s="110"/>
      <c r="AC275" s="110"/>
      <c r="AD275" s="110"/>
      <c r="AE275" s="110"/>
      <c r="AF275" s="110">
        <v>1.68</v>
      </c>
      <c r="AG275" s="110">
        <v>0.84199999999999997</v>
      </c>
      <c r="AH275" s="110">
        <v>1.68</v>
      </c>
      <c r="AI275" s="110">
        <v>1.68</v>
      </c>
      <c r="AJ275" s="110">
        <v>1.68</v>
      </c>
      <c r="AK275" s="110">
        <v>0.84199999999999997</v>
      </c>
      <c r="AL275" s="110">
        <v>0.84199999999999997</v>
      </c>
      <c r="AM275" s="110">
        <v>10.1</v>
      </c>
      <c r="AN275" s="110">
        <v>0.84199999999999997</v>
      </c>
      <c r="AO275" s="110">
        <v>0.84199999999999997</v>
      </c>
      <c r="AP275" s="110">
        <v>0.84199999999999997</v>
      </c>
      <c r="AQ275" s="110">
        <v>0.84199999999999997</v>
      </c>
      <c r="AR275" s="110">
        <v>0.84199999999999997</v>
      </c>
      <c r="AS275" s="116">
        <v>1.68</v>
      </c>
      <c r="AT275" s="168">
        <v>30.625999999999994</v>
      </c>
      <c r="AU275" s="108"/>
      <c r="AV275" s="107"/>
      <c r="AW275" s="110">
        <v>3.37</v>
      </c>
      <c r="AX275" s="110"/>
      <c r="AY275" s="110">
        <v>3.37</v>
      </c>
      <c r="AZ275" s="110">
        <v>1.68</v>
      </c>
      <c r="BA275" s="61"/>
    </row>
    <row r="276" spans="1:53" ht="15.75" x14ac:dyDescent="0.25">
      <c r="A276" s="67">
        <v>384</v>
      </c>
      <c r="B276" s="62" t="s">
        <v>222</v>
      </c>
      <c r="C276" s="96" t="s">
        <v>480</v>
      </c>
      <c r="D276" s="79" t="s">
        <v>940</v>
      </c>
      <c r="E276" s="102" t="s">
        <v>1254</v>
      </c>
      <c r="F276" s="79" t="s">
        <v>1255</v>
      </c>
      <c r="G276" s="79" t="s">
        <v>1050</v>
      </c>
      <c r="H276" s="32">
        <v>8.4600000000000009</v>
      </c>
      <c r="I276" s="32">
        <v>100</v>
      </c>
      <c r="J276" s="32"/>
      <c r="K276" s="32"/>
      <c r="L276" s="32"/>
      <c r="M276" s="146">
        <v>100</v>
      </c>
      <c r="N276" s="51"/>
      <c r="O276" s="110"/>
      <c r="P276" s="110"/>
      <c r="Q276" s="110"/>
      <c r="R276" s="110"/>
      <c r="S276" s="110"/>
      <c r="T276" s="110">
        <v>58.3</v>
      </c>
      <c r="U276" s="110"/>
      <c r="V276" s="110"/>
      <c r="W276" s="110"/>
      <c r="X276" s="110"/>
      <c r="Y276" s="110">
        <v>69.2</v>
      </c>
      <c r="Z276" s="110"/>
      <c r="AA276" s="110"/>
      <c r="AB276" s="110"/>
      <c r="AC276" s="110"/>
      <c r="AD276" s="110"/>
      <c r="AE276" s="110"/>
      <c r="AF276" s="110">
        <v>57.8</v>
      </c>
      <c r="AG276" s="110">
        <v>142</v>
      </c>
      <c r="AH276" s="110">
        <v>33.4</v>
      </c>
      <c r="AI276" s="110">
        <v>50.3</v>
      </c>
      <c r="AJ276" s="110">
        <v>27.4</v>
      </c>
      <c r="AK276" s="110">
        <v>2.4900000000000002</v>
      </c>
      <c r="AL276" s="110">
        <v>6.97</v>
      </c>
      <c r="AM276" s="110">
        <v>3.98</v>
      </c>
      <c r="AN276" s="110">
        <v>11</v>
      </c>
      <c r="AO276" s="110">
        <v>1.25</v>
      </c>
      <c r="AP276" s="110">
        <v>11.5</v>
      </c>
      <c r="AQ276" s="110">
        <v>1.25</v>
      </c>
      <c r="AR276" s="110">
        <v>1.25</v>
      </c>
      <c r="AS276" s="116">
        <v>2.4900000000000002</v>
      </c>
      <c r="AT276" s="168">
        <v>422.28000000000003</v>
      </c>
      <c r="AU276" s="108"/>
      <c r="AV276" s="107"/>
      <c r="AW276" s="110">
        <v>4.9800000000000004</v>
      </c>
      <c r="AX276" s="110"/>
      <c r="AY276" s="110">
        <v>7.47</v>
      </c>
      <c r="AZ276" s="110">
        <v>2.4900000000000002</v>
      </c>
      <c r="BA276" s="61"/>
    </row>
    <row r="277" spans="1:53" ht="15.75" x14ac:dyDescent="0.25">
      <c r="A277" s="67">
        <v>385</v>
      </c>
      <c r="B277" s="62" t="s">
        <v>223</v>
      </c>
      <c r="C277" s="96" t="s">
        <v>480</v>
      </c>
      <c r="D277" s="79" t="s">
        <v>940</v>
      </c>
      <c r="E277" s="102" t="s">
        <v>1254</v>
      </c>
      <c r="F277" s="79" t="s">
        <v>1255</v>
      </c>
      <c r="G277" s="79" t="s">
        <v>1050</v>
      </c>
      <c r="H277" s="32">
        <v>47.84</v>
      </c>
      <c r="I277" s="32">
        <v>100</v>
      </c>
      <c r="J277" s="32"/>
      <c r="K277" s="32"/>
      <c r="L277" s="32"/>
      <c r="M277" s="146">
        <v>100</v>
      </c>
      <c r="N277" s="51"/>
      <c r="O277" s="110"/>
      <c r="P277" s="110"/>
      <c r="Q277" s="110"/>
      <c r="R277" s="110"/>
      <c r="S277" s="110"/>
      <c r="T277" s="110">
        <v>500</v>
      </c>
      <c r="U277" s="110"/>
      <c r="V277" s="110"/>
      <c r="W277" s="110"/>
      <c r="X277" s="110"/>
      <c r="Y277" s="110">
        <v>57.8</v>
      </c>
      <c r="Z277" s="110"/>
      <c r="AA277" s="110"/>
      <c r="AB277" s="110"/>
      <c r="AC277" s="110"/>
      <c r="AD277" s="110"/>
      <c r="AE277" s="110"/>
      <c r="AF277" s="110">
        <v>47.3</v>
      </c>
      <c r="AG277" s="110">
        <v>120</v>
      </c>
      <c r="AH277" s="110">
        <v>25.9</v>
      </c>
      <c r="AI277" s="110">
        <v>42.8</v>
      </c>
      <c r="AJ277" s="110">
        <v>27.4</v>
      </c>
      <c r="AK277" s="110">
        <v>3.49</v>
      </c>
      <c r="AL277" s="110">
        <v>1.24</v>
      </c>
      <c r="AM277" s="110">
        <v>4.9800000000000004</v>
      </c>
      <c r="AN277" s="110">
        <v>6.47</v>
      </c>
      <c r="AO277" s="110">
        <v>1.24</v>
      </c>
      <c r="AP277" s="110">
        <v>10.5</v>
      </c>
      <c r="AQ277" s="110">
        <v>1.24</v>
      </c>
      <c r="AR277" s="110">
        <v>1.24</v>
      </c>
      <c r="AS277" s="116">
        <v>2.4900000000000002</v>
      </c>
      <c r="AT277" s="168">
        <v>354.09000000000009</v>
      </c>
      <c r="AU277" s="108"/>
      <c r="AV277" s="107"/>
      <c r="AW277" s="110">
        <v>4.9800000000000004</v>
      </c>
      <c r="AX277" s="110"/>
      <c r="AY277" s="110">
        <v>4.9800000000000004</v>
      </c>
      <c r="AZ277" s="110">
        <v>2.4900000000000002</v>
      </c>
      <c r="BA277" s="61"/>
    </row>
    <row r="278" spans="1:53" ht="15.75" x14ac:dyDescent="0.25">
      <c r="A278" s="67">
        <v>386</v>
      </c>
      <c r="B278" s="62" t="s">
        <v>224</v>
      </c>
      <c r="C278" s="96" t="s">
        <v>481</v>
      </c>
      <c r="D278" s="79" t="s">
        <v>940</v>
      </c>
      <c r="E278" s="102" t="s">
        <v>1254</v>
      </c>
      <c r="F278" s="79" t="s">
        <v>1255</v>
      </c>
      <c r="G278" s="79" t="s">
        <v>1052</v>
      </c>
      <c r="H278" s="32">
        <v>43.9</v>
      </c>
      <c r="I278" s="32">
        <v>100</v>
      </c>
      <c r="J278" s="32"/>
      <c r="K278" s="32"/>
      <c r="L278" s="32"/>
      <c r="M278" s="146">
        <v>100</v>
      </c>
      <c r="N278" s="51"/>
      <c r="O278" s="110"/>
      <c r="P278" s="110"/>
      <c r="Q278" s="110"/>
      <c r="R278" s="110"/>
      <c r="S278" s="110"/>
      <c r="T278" s="110">
        <v>76.8</v>
      </c>
      <c r="U278" s="110"/>
      <c r="V278" s="110"/>
      <c r="W278" s="110"/>
      <c r="X278" s="110"/>
      <c r="Y278" s="110">
        <v>71.8</v>
      </c>
      <c r="Z278" s="110"/>
      <c r="AA278" s="110"/>
      <c r="AB278" s="110"/>
      <c r="AC278" s="110"/>
      <c r="AD278" s="110"/>
      <c r="AE278" s="110"/>
      <c r="AF278" s="110">
        <v>58.9</v>
      </c>
      <c r="AG278" s="110">
        <v>146</v>
      </c>
      <c r="AH278" s="110">
        <v>30.4</v>
      </c>
      <c r="AI278" s="110">
        <v>53.4</v>
      </c>
      <c r="AJ278" s="110">
        <v>20.5</v>
      </c>
      <c r="AK278" s="110">
        <v>2.99</v>
      </c>
      <c r="AL278" s="110">
        <v>6.49</v>
      </c>
      <c r="AM278" s="110">
        <v>4.49</v>
      </c>
      <c r="AN278" s="110">
        <v>11.5</v>
      </c>
      <c r="AO278" s="110">
        <v>1.25</v>
      </c>
      <c r="AP278" s="110">
        <v>11.5</v>
      </c>
      <c r="AQ278" s="110">
        <v>1.25</v>
      </c>
      <c r="AR278" s="110">
        <v>1.24</v>
      </c>
      <c r="AS278" s="116">
        <v>10.5</v>
      </c>
      <c r="AT278" s="168">
        <v>432.21000000000004</v>
      </c>
      <c r="AU278" s="108"/>
      <c r="AV278" s="107"/>
      <c r="AW278" s="110">
        <v>4.99</v>
      </c>
      <c r="AX278" s="110"/>
      <c r="AY278" s="110">
        <v>7.48</v>
      </c>
      <c r="AZ278" s="110">
        <v>2.4900000000000002</v>
      </c>
      <c r="BA278" s="61"/>
    </row>
    <row r="279" spans="1:53" ht="15.75" x14ac:dyDescent="0.25">
      <c r="A279" s="67">
        <v>387</v>
      </c>
      <c r="B279" s="62" t="s">
        <v>980</v>
      </c>
      <c r="C279" s="99" t="s">
        <v>1024</v>
      </c>
      <c r="D279" s="79" t="s">
        <v>940</v>
      </c>
      <c r="E279" s="102" t="s">
        <v>1254</v>
      </c>
      <c r="F279" s="79" t="s">
        <v>1255</v>
      </c>
      <c r="G279" s="79" t="s">
        <v>1050</v>
      </c>
      <c r="H279" s="80">
        <v>0.92</v>
      </c>
      <c r="I279" s="67" t="s">
        <v>1001</v>
      </c>
      <c r="J279" s="67"/>
      <c r="K279" s="67"/>
      <c r="L279" s="67"/>
      <c r="M279" s="146">
        <v>99.32</v>
      </c>
      <c r="N279" s="61"/>
      <c r="O279" s="133"/>
      <c r="P279" s="107">
        <v>86550</v>
      </c>
      <c r="Q279" s="107">
        <v>41990</v>
      </c>
      <c r="R279" s="107">
        <v>29</v>
      </c>
      <c r="S279" s="107"/>
      <c r="T279" s="107">
        <v>52</v>
      </c>
      <c r="U279" s="107"/>
      <c r="V279" s="107"/>
      <c r="W279" s="107"/>
      <c r="X279" s="107"/>
      <c r="Y279" s="107">
        <v>61.5</v>
      </c>
      <c r="Z279" s="107"/>
      <c r="AA279" s="107"/>
      <c r="AB279" s="107"/>
      <c r="AC279" s="107"/>
      <c r="AD279" s="107"/>
      <c r="AE279" s="107"/>
      <c r="AF279" s="107">
        <v>61</v>
      </c>
      <c r="AG279" s="107">
        <v>153</v>
      </c>
      <c r="AH279" s="107">
        <v>13</v>
      </c>
      <c r="AI279" s="107">
        <v>57.5</v>
      </c>
      <c r="AJ279" s="107">
        <v>17.5</v>
      </c>
      <c r="AK279" s="107">
        <v>5.5</v>
      </c>
      <c r="AL279" s="107">
        <v>136</v>
      </c>
      <c r="AM279" s="107">
        <v>19</v>
      </c>
      <c r="AN279" s="107">
        <v>15</v>
      </c>
      <c r="AO279" s="107">
        <v>10.5</v>
      </c>
      <c r="AP279" s="107">
        <v>19.5</v>
      </c>
      <c r="AQ279" s="107">
        <v>11</v>
      </c>
      <c r="AR279" s="107">
        <v>9.5</v>
      </c>
      <c r="AS279" s="121">
        <v>6</v>
      </c>
      <c r="AT279" s="168">
        <v>595.5</v>
      </c>
      <c r="AU279" s="108"/>
      <c r="AV279" s="107"/>
      <c r="AW279" s="109">
        <v>5</v>
      </c>
      <c r="AX279" s="107"/>
      <c r="AY279" s="107">
        <v>15</v>
      </c>
      <c r="AZ279" s="109">
        <v>5</v>
      </c>
      <c r="BA279" s="25"/>
    </row>
    <row r="280" spans="1:53" ht="15.75" x14ac:dyDescent="0.25">
      <c r="A280" s="67">
        <v>388</v>
      </c>
      <c r="B280" s="62" t="s">
        <v>981</v>
      </c>
      <c r="C280" s="99" t="s">
        <v>1025</v>
      </c>
      <c r="D280" s="79" t="s">
        <v>940</v>
      </c>
      <c r="E280" s="102" t="s">
        <v>1254</v>
      </c>
      <c r="F280" s="79" t="s">
        <v>1255</v>
      </c>
      <c r="G280" s="79" t="s">
        <v>1050</v>
      </c>
      <c r="H280" s="80">
        <v>1.36</v>
      </c>
      <c r="I280" s="67" t="s">
        <v>1002</v>
      </c>
      <c r="J280" s="67"/>
      <c r="K280" s="67"/>
      <c r="L280" s="67"/>
      <c r="M280" s="146">
        <v>98.87</v>
      </c>
      <c r="N280" s="61"/>
      <c r="O280" s="133"/>
      <c r="P280" s="107">
        <v>83740</v>
      </c>
      <c r="Q280" s="107">
        <v>49090</v>
      </c>
      <c r="R280" s="107">
        <v>29</v>
      </c>
      <c r="S280" s="107"/>
      <c r="T280" s="107">
        <v>52</v>
      </c>
      <c r="U280" s="107"/>
      <c r="V280" s="107"/>
      <c r="W280" s="107"/>
      <c r="X280" s="107"/>
      <c r="Y280" s="107">
        <v>60.5</v>
      </c>
      <c r="Z280" s="107"/>
      <c r="AA280" s="107"/>
      <c r="AB280" s="107"/>
      <c r="AC280" s="107"/>
      <c r="AD280" s="107"/>
      <c r="AE280" s="107"/>
      <c r="AF280" s="107">
        <v>60.5</v>
      </c>
      <c r="AG280" s="107">
        <v>154</v>
      </c>
      <c r="AH280" s="107">
        <v>14</v>
      </c>
      <c r="AI280" s="107">
        <v>56</v>
      </c>
      <c r="AJ280" s="107">
        <v>15.5</v>
      </c>
      <c r="AK280" s="107">
        <v>5.5</v>
      </c>
      <c r="AL280" s="107">
        <v>136</v>
      </c>
      <c r="AM280" s="107">
        <v>19.5</v>
      </c>
      <c r="AN280" s="107">
        <v>14.5</v>
      </c>
      <c r="AO280" s="107">
        <v>10.5</v>
      </c>
      <c r="AP280" s="107">
        <v>19.5</v>
      </c>
      <c r="AQ280" s="107">
        <v>11</v>
      </c>
      <c r="AR280" s="107">
        <v>9.5</v>
      </c>
      <c r="AS280" s="121">
        <v>7.5</v>
      </c>
      <c r="AT280" s="168">
        <v>594</v>
      </c>
      <c r="AU280" s="108"/>
      <c r="AV280" s="107"/>
      <c r="AW280" s="109">
        <v>5</v>
      </c>
      <c r="AX280" s="107"/>
      <c r="AY280" s="107">
        <v>13.5</v>
      </c>
      <c r="AZ280" s="109">
        <v>5</v>
      </c>
      <c r="BA280" s="25"/>
    </row>
    <row r="281" spans="1:53" ht="15.75" x14ac:dyDescent="0.25">
      <c r="A281" s="67">
        <v>389</v>
      </c>
      <c r="B281" s="62" t="s">
        <v>982</v>
      </c>
      <c r="C281" s="99" t="s">
        <v>1026</v>
      </c>
      <c r="D281" s="79" t="s">
        <v>940</v>
      </c>
      <c r="E281" s="102" t="s">
        <v>1254</v>
      </c>
      <c r="F281" s="79" t="s">
        <v>1255</v>
      </c>
      <c r="G281" s="79" t="s">
        <v>1050</v>
      </c>
      <c r="H281" s="80">
        <v>0.85</v>
      </c>
      <c r="I281" s="67" t="s">
        <v>1003</v>
      </c>
      <c r="J281" s="67"/>
      <c r="K281" s="67"/>
      <c r="L281" s="67"/>
      <c r="M281" s="146">
        <v>99.1</v>
      </c>
      <c r="N281" s="61"/>
      <c r="O281" s="133"/>
      <c r="P281" s="107">
        <v>87060</v>
      </c>
      <c r="Q281" s="107">
        <v>42570</v>
      </c>
      <c r="R281" s="107">
        <v>29</v>
      </c>
      <c r="S281" s="107"/>
      <c r="T281" s="107">
        <v>50</v>
      </c>
      <c r="U281" s="107"/>
      <c r="V281" s="107"/>
      <c r="W281" s="107"/>
      <c r="X281" s="107"/>
      <c r="Y281" s="107">
        <v>62.5</v>
      </c>
      <c r="Z281" s="107"/>
      <c r="AA281" s="107"/>
      <c r="AB281" s="107"/>
      <c r="AC281" s="107"/>
      <c r="AD281" s="107"/>
      <c r="AE281" s="107"/>
      <c r="AF281" s="107">
        <v>62</v>
      </c>
      <c r="AG281" s="107">
        <v>158</v>
      </c>
      <c r="AH281" s="107">
        <v>15</v>
      </c>
      <c r="AI281" s="107">
        <v>59</v>
      </c>
      <c r="AJ281" s="107">
        <v>20</v>
      </c>
      <c r="AK281" s="107">
        <v>5.5</v>
      </c>
      <c r="AL281" s="107">
        <v>136</v>
      </c>
      <c r="AM281" s="107">
        <v>19.5</v>
      </c>
      <c r="AN281" s="107">
        <v>15</v>
      </c>
      <c r="AO281" s="107">
        <v>10.5</v>
      </c>
      <c r="AP281" s="107">
        <v>20</v>
      </c>
      <c r="AQ281" s="107">
        <v>11</v>
      </c>
      <c r="AR281" s="107">
        <v>9.5</v>
      </c>
      <c r="AS281" s="121">
        <v>5</v>
      </c>
      <c r="AT281" s="168">
        <v>608.5</v>
      </c>
      <c r="AU281" s="108"/>
      <c r="AV281" s="107"/>
      <c r="AW281" s="109">
        <v>5</v>
      </c>
      <c r="AX281" s="107"/>
      <c r="AY281" s="107">
        <v>16.5</v>
      </c>
      <c r="AZ281" s="109">
        <v>5</v>
      </c>
      <c r="BA281" s="25"/>
    </row>
    <row r="282" spans="1:53" ht="15.75" x14ac:dyDescent="0.25">
      <c r="A282" s="67">
        <v>390</v>
      </c>
      <c r="B282" s="62" t="s">
        <v>983</v>
      </c>
      <c r="C282" s="99" t="s">
        <v>1027</v>
      </c>
      <c r="D282" s="79" t="s">
        <v>940</v>
      </c>
      <c r="E282" s="102" t="s">
        <v>1254</v>
      </c>
      <c r="F282" s="79" t="s">
        <v>1255</v>
      </c>
      <c r="G282" s="79" t="s">
        <v>1050</v>
      </c>
      <c r="H282" s="80">
        <v>0.71</v>
      </c>
      <c r="I282" s="67" t="s">
        <v>1004</v>
      </c>
      <c r="J282" s="67"/>
      <c r="K282" s="67"/>
      <c r="L282" s="67"/>
      <c r="M282" s="146">
        <v>99.8</v>
      </c>
      <c r="N282" s="61"/>
      <c r="O282" s="133"/>
      <c r="P282" s="107">
        <v>85730</v>
      </c>
      <c r="Q282" s="107">
        <v>47170</v>
      </c>
      <c r="R282" s="107">
        <v>27.5</v>
      </c>
      <c r="S282" s="107"/>
      <c r="T282" s="107">
        <v>50</v>
      </c>
      <c r="U282" s="107"/>
      <c r="V282" s="107"/>
      <c r="W282" s="107"/>
      <c r="X282" s="107"/>
      <c r="Y282" s="107">
        <v>55</v>
      </c>
      <c r="Z282" s="107"/>
      <c r="AA282" s="107"/>
      <c r="AB282" s="107"/>
      <c r="AC282" s="107"/>
      <c r="AD282" s="107"/>
      <c r="AE282" s="107"/>
      <c r="AF282" s="107">
        <v>55.5</v>
      </c>
      <c r="AG282" s="107">
        <v>145</v>
      </c>
      <c r="AH282" s="107">
        <v>14</v>
      </c>
      <c r="AI282" s="107">
        <v>52</v>
      </c>
      <c r="AJ282" s="107">
        <v>17</v>
      </c>
      <c r="AK282" s="107">
        <v>5</v>
      </c>
      <c r="AL282" s="107">
        <v>135</v>
      </c>
      <c r="AM282" s="107">
        <v>19.5</v>
      </c>
      <c r="AN282" s="107">
        <v>13.5</v>
      </c>
      <c r="AO282" s="107">
        <v>10.5</v>
      </c>
      <c r="AP282" s="107">
        <v>19</v>
      </c>
      <c r="AQ282" s="107">
        <v>11</v>
      </c>
      <c r="AR282" s="107">
        <v>9</v>
      </c>
      <c r="AS282" s="121">
        <v>6.5</v>
      </c>
      <c r="AT282" s="168">
        <v>567.5</v>
      </c>
      <c r="AU282" s="108"/>
      <c r="AV282" s="107"/>
      <c r="AW282" s="109">
        <v>5</v>
      </c>
      <c r="AX282" s="107"/>
      <c r="AY282" s="107">
        <v>14</v>
      </c>
      <c r="AZ282" s="109">
        <v>5</v>
      </c>
      <c r="BA282" s="25"/>
    </row>
    <row r="283" spans="1:53" ht="15.75" x14ac:dyDescent="0.25">
      <c r="A283" s="67">
        <v>391</v>
      </c>
      <c r="B283" s="62" t="s">
        <v>984</v>
      </c>
      <c r="C283" s="99" t="s">
        <v>1028</v>
      </c>
      <c r="D283" s="79" t="s">
        <v>940</v>
      </c>
      <c r="E283" s="102" t="s">
        <v>1254</v>
      </c>
      <c r="F283" s="79" t="s">
        <v>1255</v>
      </c>
      <c r="G283" s="79" t="s">
        <v>1050</v>
      </c>
      <c r="H283" s="80">
        <v>1.05</v>
      </c>
      <c r="I283" s="67" t="s">
        <v>1005</v>
      </c>
      <c r="J283" s="67"/>
      <c r="K283" s="67"/>
      <c r="L283" s="67"/>
      <c r="M283" s="146">
        <v>99.47</v>
      </c>
      <c r="N283" s="61"/>
      <c r="O283" s="133"/>
      <c r="P283" s="107">
        <v>89030</v>
      </c>
      <c r="Q283" s="107">
        <v>42840</v>
      </c>
      <c r="R283" s="107">
        <v>31.5</v>
      </c>
      <c r="S283" s="107"/>
      <c r="T283" s="107">
        <v>53.5</v>
      </c>
      <c r="U283" s="107"/>
      <c r="V283" s="107"/>
      <c r="W283" s="107"/>
      <c r="X283" s="107"/>
      <c r="Y283" s="107">
        <v>66.5</v>
      </c>
      <c r="Z283" s="107"/>
      <c r="AA283" s="107"/>
      <c r="AB283" s="107"/>
      <c r="AC283" s="107"/>
      <c r="AD283" s="107"/>
      <c r="AE283" s="107"/>
      <c r="AF283" s="107">
        <v>67</v>
      </c>
      <c r="AG283" s="107">
        <v>166</v>
      </c>
      <c r="AH283" s="107">
        <v>17</v>
      </c>
      <c r="AI283" s="107">
        <v>64</v>
      </c>
      <c r="AJ283" s="107">
        <v>23</v>
      </c>
      <c r="AK283" s="107">
        <v>6</v>
      </c>
      <c r="AL283" s="107">
        <v>139</v>
      </c>
      <c r="AM283" s="107">
        <v>19.5</v>
      </c>
      <c r="AN283" s="107">
        <v>15.5</v>
      </c>
      <c r="AO283" s="107">
        <v>11</v>
      </c>
      <c r="AP283" s="107">
        <v>20</v>
      </c>
      <c r="AQ283" s="107">
        <v>11</v>
      </c>
      <c r="AR283" s="107">
        <v>10</v>
      </c>
      <c r="AS283" s="121">
        <v>7.5</v>
      </c>
      <c r="AT283" s="168">
        <v>643</v>
      </c>
      <c r="AU283" s="108"/>
      <c r="AV283" s="107"/>
      <c r="AW283" s="109">
        <v>5</v>
      </c>
      <c r="AX283" s="107"/>
      <c r="AY283" s="107">
        <v>19</v>
      </c>
      <c r="AZ283" s="109">
        <v>5</v>
      </c>
      <c r="BA283" s="25"/>
    </row>
    <row r="284" spans="1:53" ht="15.75" x14ac:dyDescent="0.25">
      <c r="A284" s="67">
        <v>392</v>
      </c>
      <c r="B284" s="62" t="s">
        <v>985</v>
      </c>
      <c r="C284" s="99" t="s">
        <v>1029</v>
      </c>
      <c r="D284" s="79" t="s">
        <v>940</v>
      </c>
      <c r="E284" s="102" t="s">
        <v>1254</v>
      </c>
      <c r="F284" s="79" t="s">
        <v>1255</v>
      </c>
      <c r="G284" s="79" t="s">
        <v>1050</v>
      </c>
      <c r="H284" s="80">
        <v>0.72</v>
      </c>
      <c r="I284" s="67" t="s">
        <v>1006</v>
      </c>
      <c r="J284" s="67"/>
      <c r="K284" s="67"/>
      <c r="L284" s="67"/>
      <c r="M284" s="146">
        <v>99.2</v>
      </c>
      <c r="N284" s="61"/>
      <c r="O284" s="133"/>
      <c r="P284" s="107">
        <v>66170</v>
      </c>
      <c r="Q284" s="107">
        <v>12230</v>
      </c>
      <c r="R284" s="107">
        <v>26</v>
      </c>
      <c r="S284" s="107"/>
      <c r="T284" s="107">
        <v>52</v>
      </c>
      <c r="U284" s="107"/>
      <c r="V284" s="107"/>
      <c r="W284" s="107"/>
      <c r="X284" s="107"/>
      <c r="Y284" s="107">
        <v>4</v>
      </c>
      <c r="Z284" s="107"/>
      <c r="AA284" s="107"/>
      <c r="AB284" s="107"/>
      <c r="AC284" s="107"/>
      <c r="AD284" s="107"/>
      <c r="AE284" s="107"/>
      <c r="AF284" s="107">
        <v>5</v>
      </c>
      <c r="AG284" s="107">
        <v>44</v>
      </c>
      <c r="AH284" s="107">
        <v>11</v>
      </c>
      <c r="AI284" s="107">
        <v>15</v>
      </c>
      <c r="AJ284" s="107">
        <v>16</v>
      </c>
      <c r="AK284" s="109">
        <v>5</v>
      </c>
      <c r="AL284" s="107">
        <v>40.5</v>
      </c>
      <c r="AM284" s="107">
        <v>11.5</v>
      </c>
      <c r="AN284" s="107">
        <v>3</v>
      </c>
      <c r="AO284" s="107">
        <v>6</v>
      </c>
      <c r="AP284" s="107">
        <v>9</v>
      </c>
      <c r="AQ284" s="107">
        <v>7</v>
      </c>
      <c r="AR284" s="107">
        <v>2.5</v>
      </c>
      <c r="AS284" s="121">
        <v>18.5</v>
      </c>
      <c r="AT284" s="168">
        <v>198</v>
      </c>
      <c r="AU284" s="108"/>
      <c r="AV284" s="107"/>
      <c r="AW284" s="107">
        <v>24.5</v>
      </c>
      <c r="AX284" s="107"/>
      <c r="AY284" s="107">
        <v>27.5</v>
      </c>
      <c r="AZ284" s="109">
        <v>5</v>
      </c>
      <c r="BA284" s="25"/>
    </row>
    <row r="285" spans="1:53" ht="15.75" x14ac:dyDescent="0.25">
      <c r="A285" s="67">
        <v>393</v>
      </c>
      <c r="B285" s="62" t="s">
        <v>986</v>
      </c>
      <c r="C285" s="99" t="s">
        <v>1030</v>
      </c>
      <c r="D285" s="79" t="s">
        <v>940</v>
      </c>
      <c r="E285" s="102" t="s">
        <v>1254</v>
      </c>
      <c r="F285" s="79" t="s">
        <v>1255</v>
      </c>
      <c r="G285" s="79" t="s">
        <v>1050</v>
      </c>
      <c r="H285" s="80">
        <v>1.1399999999999999</v>
      </c>
      <c r="I285" s="67" t="s">
        <v>1007</v>
      </c>
      <c r="J285" s="67"/>
      <c r="K285" s="67"/>
      <c r="L285" s="67"/>
      <c r="M285" s="146">
        <v>98.18</v>
      </c>
      <c r="N285" s="61"/>
      <c r="O285" s="133"/>
      <c r="P285" s="107">
        <v>83300</v>
      </c>
      <c r="Q285" s="107">
        <v>56700</v>
      </c>
      <c r="R285" s="107">
        <v>30</v>
      </c>
      <c r="S285" s="107"/>
      <c r="T285" s="107">
        <v>53.5</v>
      </c>
      <c r="U285" s="107"/>
      <c r="V285" s="107"/>
      <c r="W285" s="107"/>
      <c r="X285" s="107"/>
      <c r="Y285" s="107">
        <v>61.5</v>
      </c>
      <c r="Z285" s="107"/>
      <c r="AA285" s="107"/>
      <c r="AB285" s="107"/>
      <c r="AC285" s="107"/>
      <c r="AD285" s="107"/>
      <c r="AE285" s="107"/>
      <c r="AF285" s="107">
        <v>61.5</v>
      </c>
      <c r="AG285" s="107">
        <v>154</v>
      </c>
      <c r="AH285" s="107">
        <v>17</v>
      </c>
      <c r="AI285" s="107">
        <v>57</v>
      </c>
      <c r="AJ285" s="107">
        <v>18</v>
      </c>
      <c r="AK285" s="107">
        <v>6</v>
      </c>
      <c r="AL285" s="107">
        <v>138</v>
      </c>
      <c r="AM285" s="107">
        <v>19</v>
      </c>
      <c r="AN285" s="107">
        <v>14.5</v>
      </c>
      <c r="AO285" s="107">
        <v>10.5</v>
      </c>
      <c r="AP285" s="107">
        <v>19.5</v>
      </c>
      <c r="AQ285" s="107">
        <v>10.5</v>
      </c>
      <c r="AR285" s="107">
        <v>9.5</v>
      </c>
      <c r="AS285" s="121">
        <v>8.5</v>
      </c>
      <c r="AT285" s="168">
        <v>605</v>
      </c>
      <c r="AU285" s="108"/>
      <c r="AV285" s="107"/>
      <c r="AW285" s="109">
        <v>5</v>
      </c>
      <c r="AX285" s="107"/>
      <c r="AY285" s="107">
        <v>13</v>
      </c>
      <c r="AZ285" s="109">
        <v>5</v>
      </c>
      <c r="BA285" s="25"/>
    </row>
    <row r="286" spans="1:53" ht="15.75" x14ac:dyDescent="0.25">
      <c r="A286" s="67">
        <v>396</v>
      </c>
      <c r="B286" s="62" t="s">
        <v>987</v>
      </c>
      <c r="C286" s="99" t="s">
        <v>1033</v>
      </c>
      <c r="D286" s="79" t="s">
        <v>940</v>
      </c>
      <c r="E286" s="102" t="s">
        <v>1254</v>
      </c>
      <c r="F286" s="79" t="s">
        <v>1255</v>
      </c>
      <c r="G286" s="79" t="s">
        <v>1234</v>
      </c>
      <c r="H286" s="80">
        <v>0.15</v>
      </c>
      <c r="I286" s="67" t="s">
        <v>1008</v>
      </c>
      <c r="J286" s="67"/>
      <c r="K286" s="67"/>
      <c r="L286" s="67"/>
      <c r="M286" s="146">
        <v>79.58</v>
      </c>
      <c r="N286" s="61"/>
      <c r="O286" s="133"/>
      <c r="P286" s="107">
        <v>450</v>
      </c>
      <c r="Q286" s="107">
        <v>180830</v>
      </c>
      <c r="R286" s="109">
        <v>2.5</v>
      </c>
      <c r="S286" s="107"/>
      <c r="T286" s="107">
        <v>7.5</v>
      </c>
      <c r="U286" s="107"/>
      <c r="V286" s="107"/>
      <c r="W286" s="107"/>
      <c r="X286" s="107"/>
      <c r="Y286" s="109">
        <v>2.5</v>
      </c>
      <c r="Z286" s="107"/>
      <c r="AA286" s="107"/>
      <c r="AB286" s="107"/>
      <c r="AC286" s="107"/>
      <c r="AD286" s="107"/>
      <c r="AE286" s="107"/>
      <c r="AF286" s="109">
        <v>2.5</v>
      </c>
      <c r="AG286" s="109">
        <v>2.5</v>
      </c>
      <c r="AH286" s="109">
        <v>2.5</v>
      </c>
      <c r="AI286" s="109">
        <v>2.5</v>
      </c>
      <c r="AJ286" s="109">
        <v>2.5</v>
      </c>
      <c r="AK286" s="109">
        <v>5</v>
      </c>
      <c r="AL286" s="107">
        <v>2.5</v>
      </c>
      <c r="AM286" s="107">
        <v>6</v>
      </c>
      <c r="AN286" s="109">
        <v>2.5</v>
      </c>
      <c r="AO286" s="109">
        <v>2.5</v>
      </c>
      <c r="AP286" s="107">
        <v>6.5</v>
      </c>
      <c r="AQ286" s="107">
        <v>4</v>
      </c>
      <c r="AR286" s="107">
        <v>3.5</v>
      </c>
      <c r="AS286" s="114">
        <v>5</v>
      </c>
      <c r="AT286" s="168">
        <v>52.5</v>
      </c>
      <c r="AU286" s="108"/>
      <c r="AV286" s="107"/>
      <c r="AW286" s="109">
        <v>5</v>
      </c>
      <c r="AX286" s="107"/>
      <c r="AY286" s="109">
        <v>5</v>
      </c>
      <c r="AZ286" s="107">
        <v>7.5</v>
      </c>
      <c r="BA286" s="25"/>
    </row>
    <row r="287" spans="1:53" ht="15.75" x14ac:dyDescent="0.25">
      <c r="A287" s="67">
        <v>397</v>
      </c>
      <c r="B287" s="62" t="s">
        <v>988</v>
      </c>
      <c r="C287" s="99" t="s">
        <v>1034</v>
      </c>
      <c r="D287" s="79" t="s">
        <v>940</v>
      </c>
      <c r="E287" s="102" t="s">
        <v>1254</v>
      </c>
      <c r="F287" s="79" t="s">
        <v>1255</v>
      </c>
      <c r="G287" s="79" t="s">
        <v>1234</v>
      </c>
      <c r="H287" s="80">
        <v>28.17</v>
      </c>
      <c r="I287" s="67" t="s">
        <v>1009</v>
      </c>
      <c r="J287" s="67"/>
      <c r="K287" s="67"/>
      <c r="L287" s="67"/>
      <c r="M287" s="146">
        <v>97.09</v>
      </c>
      <c r="N287" s="61"/>
      <c r="O287" s="133"/>
      <c r="P287" s="107">
        <v>185</v>
      </c>
      <c r="Q287" s="107">
        <v>254410</v>
      </c>
      <c r="R287" s="109">
        <v>2.5</v>
      </c>
      <c r="S287" s="107"/>
      <c r="T287" s="107">
        <v>7.5</v>
      </c>
      <c r="U287" s="107"/>
      <c r="V287" s="107"/>
      <c r="W287" s="107"/>
      <c r="X287" s="107"/>
      <c r="Y287" s="107">
        <v>2.5</v>
      </c>
      <c r="Z287" s="107"/>
      <c r="AA287" s="107"/>
      <c r="AB287" s="107"/>
      <c r="AC287" s="107"/>
      <c r="AD287" s="107"/>
      <c r="AE287" s="107"/>
      <c r="AF287" s="109">
        <v>2.5</v>
      </c>
      <c r="AG287" s="107">
        <v>12</v>
      </c>
      <c r="AH287" s="109">
        <v>2.5</v>
      </c>
      <c r="AI287" s="109">
        <v>2.5</v>
      </c>
      <c r="AJ287" s="107">
        <v>9</v>
      </c>
      <c r="AK287" s="109">
        <v>5</v>
      </c>
      <c r="AL287" s="109">
        <v>2.5</v>
      </c>
      <c r="AM287" s="107">
        <v>11</v>
      </c>
      <c r="AN287" s="107">
        <v>3.5</v>
      </c>
      <c r="AO287" s="107">
        <v>3</v>
      </c>
      <c r="AP287" s="107">
        <v>12.5</v>
      </c>
      <c r="AQ287" s="107">
        <v>6.5</v>
      </c>
      <c r="AR287" s="107">
        <v>4.5</v>
      </c>
      <c r="AS287" s="114">
        <v>5</v>
      </c>
      <c r="AT287" s="168">
        <v>84.5</v>
      </c>
      <c r="AU287" s="108"/>
      <c r="AV287" s="107"/>
      <c r="AW287" s="109">
        <v>5</v>
      </c>
      <c r="AX287" s="107"/>
      <c r="AY287" s="109">
        <v>5</v>
      </c>
      <c r="AZ287" s="107">
        <v>19.5</v>
      </c>
      <c r="BA287" s="25"/>
    </row>
    <row r="288" spans="1:53" ht="15.75" x14ac:dyDescent="0.25">
      <c r="A288" s="67">
        <v>399</v>
      </c>
      <c r="B288" s="62" t="s">
        <v>338</v>
      </c>
      <c r="C288" s="101" t="s">
        <v>955</v>
      </c>
      <c r="D288" s="79" t="s">
        <v>940</v>
      </c>
      <c r="E288" s="102" t="s">
        <v>1254</v>
      </c>
      <c r="F288" s="79" t="s">
        <v>1255</v>
      </c>
      <c r="G288" s="79" t="s">
        <v>1050</v>
      </c>
      <c r="H288" s="32">
        <v>0.14000000000000001</v>
      </c>
      <c r="I288" s="32">
        <v>100</v>
      </c>
      <c r="J288" s="32"/>
      <c r="K288" s="32"/>
      <c r="L288" s="32"/>
      <c r="M288" s="146">
        <v>100</v>
      </c>
      <c r="N288" s="51"/>
      <c r="O288" s="107"/>
      <c r="P288" s="107"/>
      <c r="Q288" s="107"/>
      <c r="R288" s="110">
        <v>17.5</v>
      </c>
      <c r="S288" s="109"/>
      <c r="T288" s="110">
        <v>22.5</v>
      </c>
      <c r="U288" s="109"/>
      <c r="V288" s="107"/>
      <c r="W288" s="107"/>
      <c r="X288" s="107"/>
      <c r="Y288" s="110">
        <v>26</v>
      </c>
      <c r="Z288" s="107"/>
      <c r="AA288" s="107"/>
      <c r="AB288" s="107"/>
      <c r="AC288" s="107"/>
      <c r="AD288" s="107"/>
      <c r="AE288" s="107"/>
      <c r="AF288" s="110">
        <v>43.4</v>
      </c>
      <c r="AG288" s="110">
        <v>96.9</v>
      </c>
      <c r="AH288" s="110">
        <v>16.5</v>
      </c>
      <c r="AI288" s="110">
        <v>32.5</v>
      </c>
      <c r="AJ288" s="110">
        <v>10</v>
      </c>
      <c r="AK288" s="110">
        <v>3.49</v>
      </c>
      <c r="AL288" s="110">
        <v>3</v>
      </c>
      <c r="AM288" s="110">
        <v>5.99</v>
      </c>
      <c r="AN288" s="110">
        <v>4.99</v>
      </c>
      <c r="AO288" s="110">
        <v>5.49</v>
      </c>
      <c r="AP288" s="110">
        <v>9.49</v>
      </c>
      <c r="AQ288" s="110">
        <v>3.99</v>
      </c>
      <c r="AR288" s="110">
        <v>4.49</v>
      </c>
      <c r="AS288" s="116">
        <v>4.99</v>
      </c>
      <c r="AT288" s="168">
        <v>271.22000000000008</v>
      </c>
      <c r="AU288" s="108"/>
      <c r="AV288" s="107"/>
      <c r="AW288" s="110">
        <v>4.99</v>
      </c>
      <c r="AX288" s="109"/>
      <c r="AY288" s="110">
        <v>4.99</v>
      </c>
      <c r="AZ288" s="110">
        <v>15</v>
      </c>
    </row>
    <row r="289" spans="1:53" ht="15.75" x14ac:dyDescent="0.25">
      <c r="A289" s="67">
        <v>400</v>
      </c>
      <c r="B289" s="62" t="s">
        <v>339</v>
      </c>
      <c r="C289" s="101" t="s">
        <v>956</v>
      </c>
      <c r="D289" s="79" t="s">
        <v>940</v>
      </c>
      <c r="E289" s="102" t="s">
        <v>1254</v>
      </c>
      <c r="F289" s="79" t="s">
        <v>1255</v>
      </c>
      <c r="G289" s="79" t="s">
        <v>1050</v>
      </c>
      <c r="H289" s="32">
        <v>0.38</v>
      </c>
      <c r="I289" s="32">
        <v>100</v>
      </c>
      <c r="J289" s="32"/>
      <c r="K289" s="32"/>
      <c r="L289" s="32"/>
      <c r="M289" s="146">
        <v>100</v>
      </c>
      <c r="N289" s="51"/>
      <c r="O289" s="107"/>
      <c r="P289" s="107"/>
      <c r="Q289" s="107"/>
      <c r="R289" s="110">
        <v>17.8</v>
      </c>
      <c r="S289" s="109"/>
      <c r="T289" s="110">
        <v>23.8</v>
      </c>
      <c r="U289" s="109"/>
      <c r="V289" s="107"/>
      <c r="W289" s="107"/>
      <c r="X289" s="107"/>
      <c r="Y289" s="110">
        <v>25.3</v>
      </c>
      <c r="Z289" s="107"/>
      <c r="AA289" s="107"/>
      <c r="AB289" s="107"/>
      <c r="AC289" s="107"/>
      <c r="AD289" s="107"/>
      <c r="AE289" s="107"/>
      <c r="AF289" s="110">
        <v>43.1</v>
      </c>
      <c r="AG289" s="110">
        <v>93.1</v>
      </c>
      <c r="AH289" s="110">
        <v>16.8</v>
      </c>
      <c r="AI289" s="110">
        <v>33.200000000000003</v>
      </c>
      <c r="AJ289" s="110">
        <v>9.41</v>
      </c>
      <c r="AK289" s="110">
        <v>3.96</v>
      </c>
      <c r="AL289" s="110">
        <v>2.97</v>
      </c>
      <c r="AM289" s="110">
        <v>5.45</v>
      </c>
      <c r="AN289" s="110">
        <v>4.46</v>
      </c>
      <c r="AO289" s="110">
        <v>4.46</v>
      </c>
      <c r="AP289" s="110">
        <v>8.42</v>
      </c>
      <c r="AQ289" s="110">
        <v>3.47</v>
      </c>
      <c r="AR289" s="110">
        <v>4.46</v>
      </c>
      <c r="AS289" s="116">
        <v>4.95</v>
      </c>
      <c r="AT289" s="168">
        <v>263.51</v>
      </c>
      <c r="AU289" s="108"/>
      <c r="AV289" s="107"/>
      <c r="AW289" s="110">
        <v>4.95</v>
      </c>
      <c r="AX289" s="109"/>
      <c r="AY289" s="110">
        <v>4.95</v>
      </c>
      <c r="AZ289" s="110">
        <v>16.3</v>
      </c>
    </row>
    <row r="290" spans="1:53" ht="15.75" x14ac:dyDescent="0.25">
      <c r="A290" s="67">
        <v>401</v>
      </c>
      <c r="B290" s="62" t="s">
        <v>340</v>
      </c>
      <c r="C290" s="101" t="s">
        <v>960</v>
      </c>
      <c r="D290" s="79" t="s">
        <v>947</v>
      </c>
      <c r="E290" s="79" t="s">
        <v>1254</v>
      </c>
      <c r="F290" s="79" t="s">
        <v>1256</v>
      </c>
      <c r="G290" s="79" t="s">
        <v>1217</v>
      </c>
      <c r="H290" s="32">
        <v>1.36</v>
      </c>
      <c r="I290" s="32">
        <v>51.75</v>
      </c>
      <c r="J290" s="32"/>
      <c r="K290" s="32"/>
      <c r="L290" s="32"/>
      <c r="M290" s="146">
        <v>51.75</v>
      </c>
      <c r="N290" s="51"/>
      <c r="O290" s="107"/>
      <c r="P290" s="107"/>
      <c r="Q290" s="107"/>
      <c r="R290" s="110">
        <v>12.4</v>
      </c>
      <c r="S290" s="109"/>
      <c r="T290" s="110">
        <v>23.3</v>
      </c>
      <c r="U290" s="109"/>
      <c r="V290" s="107"/>
      <c r="W290" s="107"/>
      <c r="X290" s="107"/>
      <c r="Y290" s="110">
        <v>17.100000000000001</v>
      </c>
      <c r="Z290" s="107"/>
      <c r="AA290" s="107"/>
      <c r="AB290" s="107"/>
      <c r="AC290" s="107"/>
      <c r="AD290" s="107"/>
      <c r="AE290" s="107"/>
      <c r="AF290" s="110">
        <v>28.5</v>
      </c>
      <c r="AG290" s="110">
        <v>58</v>
      </c>
      <c r="AH290" s="110">
        <v>16.8</v>
      </c>
      <c r="AI290" s="110">
        <v>27.7</v>
      </c>
      <c r="AJ290" s="110">
        <v>6.21</v>
      </c>
      <c r="AK290" s="110">
        <v>2.0699999999999998</v>
      </c>
      <c r="AL290" s="110">
        <v>1.81</v>
      </c>
      <c r="AM290" s="110">
        <v>2.59</v>
      </c>
      <c r="AN290" s="110">
        <v>3.1</v>
      </c>
      <c r="AO290" s="110">
        <v>2.59</v>
      </c>
      <c r="AP290" s="110">
        <v>4.92</v>
      </c>
      <c r="AQ290" s="110">
        <v>1.81</v>
      </c>
      <c r="AR290" s="110">
        <v>2.33</v>
      </c>
      <c r="AS290" s="116">
        <v>3.36</v>
      </c>
      <c r="AT290" s="168">
        <v>178.89000000000001</v>
      </c>
      <c r="AU290" s="108"/>
      <c r="AV290" s="107"/>
      <c r="AW290" s="110">
        <v>2.59</v>
      </c>
      <c r="AX290" s="109"/>
      <c r="AY290" s="110">
        <v>2.59</v>
      </c>
      <c r="AZ290" s="110">
        <v>8.5399999999999991</v>
      </c>
    </row>
    <row r="291" spans="1:53" ht="15.75" x14ac:dyDescent="0.25">
      <c r="A291" s="67">
        <v>402</v>
      </c>
      <c r="B291" s="62" t="s">
        <v>341</v>
      </c>
      <c r="C291" s="101" t="s">
        <v>959</v>
      </c>
      <c r="D291" s="79" t="s">
        <v>940</v>
      </c>
      <c r="E291" s="102" t="s">
        <v>1254</v>
      </c>
      <c r="F291" s="79" t="s">
        <v>1255</v>
      </c>
      <c r="G291" s="79" t="s">
        <v>1052</v>
      </c>
      <c r="H291" s="32">
        <v>0.13</v>
      </c>
      <c r="I291" s="32">
        <v>100</v>
      </c>
      <c r="J291" s="32"/>
      <c r="K291" s="32"/>
      <c r="L291" s="32"/>
      <c r="M291" s="146">
        <v>100</v>
      </c>
      <c r="N291" s="51"/>
      <c r="O291" s="107"/>
      <c r="P291" s="107"/>
      <c r="Q291" s="107"/>
      <c r="R291" s="110">
        <v>12</v>
      </c>
      <c r="S291" s="109"/>
      <c r="T291" s="110">
        <v>27.1</v>
      </c>
      <c r="U291" s="109"/>
      <c r="V291" s="107"/>
      <c r="W291" s="107"/>
      <c r="X291" s="107"/>
      <c r="Y291" s="110">
        <v>18.600000000000001</v>
      </c>
      <c r="Z291" s="107"/>
      <c r="AA291" s="107"/>
      <c r="AB291" s="107"/>
      <c r="AC291" s="107"/>
      <c r="AD291" s="107"/>
      <c r="AE291" s="107"/>
      <c r="AF291" s="110">
        <v>40.1</v>
      </c>
      <c r="AG291" s="110">
        <v>44.1</v>
      </c>
      <c r="AH291" s="110">
        <v>12.5</v>
      </c>
      <c r="AI291" s="110">
        <v>25.6</v>
      </c>
      <c r="AJ291" s="110">
        <v>11.5</v>
      </c>
      <c r="AK291" s="110">
        <v>3.51</v>
      </c>
      <c r="AL291" s="110">
        <v>12</v>
      </c>
      <c r="AM291" s="110">
        <v>7.52</v>
      </c>
      <c r="AN291" s="110">
        <v>4.51</v>
      </c>
      <c r="AO291" s="110">
        <v>8.5299999999999994</v>
      </c>
      <c r="AP291" s="110">
        <v>10</v>
      </c>
      <c r="AQ291" s="110">
        <v>4.51</v>
      </c>
      <c r="AR291" s="110">
        <v>4.01</v>
      </c>
      <c r="AS291" s="116">
        <v>5.0199999999999996</v>
      </c>
      <c r="AT291" s="168">
        <v>212.01</v>
      </c>
      <c r="AU291" s="108"/>
      <c r="AV291" s="107"/>
      <c r="AW291" s="110">
        <v>5.0199999999999996</v>
      </c>
      <c r="AX291" s="109"/>
      <c r="AY291" s="110">
        <v>202</v>
      </c>
      <c r="AZ291" s="110">
        <v>155</v>
      </c>
    </row>
    <row r="292" spans="1:53" ht="15.75" x14ac:dyDescent="0.25">
      <c r="A292" s="67">
        <v>407</v>
      </c>
      <c r="B292" s="62" t="s">
        <v>667</v>
      </c>
      <c r="C292" s="96" t="s">
        <v>476</v>
      </c>
      <c r="D292" s="79" t="s">
        <v>941</v>
      </c>
      <c r="E292" s="79" t="s">
        <v>1218</v>
      </c>
      <c r="F292" s="79" t="s">
        <v>1232</v>
      </c>
      <c r="G292" s="79" t="s">
        <v>1222</v>
      </c>
      <c r="H292" s="32">
        <v>22.09</v>
      </c>
      <c r="I292" s="32">
        <v>26.83</v>
      </c>
      <c r="J292" s="32"/>
      <c r="K292" s="32"/>
      <c r="L292" s="32"/>
      <c r="M292" s="146">
        <v>26.83</v>
      </c>
      <c r="N292" s="51"/>
      <c r="O292" s="107"/>
      <c r="P292" s="107"/>
      <c r="Q292" s="107"/>
      <c r="R292" s="107"/>
      <c r="S292" s="107"/>
      <c r="T292" s="107">
        <v>6.04</v>
      </c>
      <c r="U292" s="107"/>
      <c r="V292" s="107"/>
      <c r="W292" s="107"/>
      <c r="X292" s="107"/>
      <c r="Y292" s="107">
        <v>1.21</v>
      </c>
      <c r="Z292" s="107"/>
      <c r="AA292" s="107"/>
      <c r="AB292" s="107"/>
      <c r="AC292" s="107"/>
      <c r="AD292" s="107"/>
      <c r="AE292" s="107"/>
      <c r="AF292" s="109">
        <v>14</v>
      </c>
      <c r="AG292" s="107">
        <v>26.7</v>
      </c>
      <c r="AH292" s="107">
        <v>5.63</v>
      </c>
      <c r="AI292" s="107">
        <v>6.71</v>
      </c>
      <c r="AJ292" s="107">
        <v>3.89</v>
      </c>
      <c r="AK292" s="107">
        <v>0.67100000000000004</v>
      </c>
      <c r="AL292" s="109">
        <v>0.80500000000000005</v>
      </c>
      <c r="AM292" s="107">
        <v>1.34</v>
      </c>
      <c r="AN292" s="107">
        <v>0.93899999999999995</v>
      </c>
      <c r="AO292" s="109">
        <v>0.67100000000000004</v>
      </c>
      <c r="AP292" s="107">
        <v>1.48</v>
      </c>
      <c r="AQ292" s="107">
        <v>0.93899999999999995</v>
      </c>
      <c r="AR292" s="107">
        <v>1.21</v>
      </c>
      <c r="AS292" s="121">
        <v>1.34</v>
      </c>
      <c r="AT292" s="168">
        <v>67.534999999999997</v>
      </c>
      <c r="AU292" s="108"/>
      <c r="AV292" s="107"/>
      <c r="AW292" s="107">
        <v>1.34</v>
      </c>
      <c r="AX292" s="107"/>
      <c r="AY292" s="107">
        <v>1.88</v>
      </c>
      <c r="AZ292" s="107">
        <v>1.34</v>
      </c>
    </row>
    <row r="293" spans="1:53" ht="15.75" x14ac:dyDescent="0.25">
      <c r="A293" s="67">
        <v>408</v>
      </c>
      <c r="B293" s="62" t="s">
        <v>192</v>
      </c>
      <c r="C293" s="96" t="s">
        <v>476</v>
      </c>
      <c r="D293" s="79" t="s">
        <v>941</v>
      </c>
      <c r="E293" s="79" t="s">
        <v>1218</v>
      </c>
      <c r="F293" s="79" t="s">
        <v>1232</v>
      </c>
      <c r="G293" s="79" t="s">
        <v>1222</v>
      </c>
      <c r="H293" s="32">
        <v>16.989999999999998</v>
      </c>
      <c r="I293" s="32">
        <v>31.81</v>
      </c>
      <c r="J293" s="32"/>
      <c r="K293" s="32"/>
      <c r="L293" s="32"/>
      <c r="M293" s="146">
        <v>31.81</v>
      </c>
      <c r="N293" s="51"/>
      <c r="O293" s="107"/>
      <c r="P293" s="107"/>
      <c r="Q293" s="107"/>
      <c r="R293" s="107"/>
      <c r="S293" s="107"/>
      <c r="T293" s="107">
        <v>11.8</v>
      </c>
      <c r="U293" s="107"/>
      <c r="V293" s="107"/>
      <c r="W293" s="107"/>
      <c r="X293" s="107"/>
      <c r="Y293" s="107">
        <v>1.43</v>
      </c>
      <c r="Z293" s="107"/>
      <c r="AA293" s="107"/>
      <c r="AB293" s="107"/>
      <c r="AC293" s="107"/>
      <c r="AD293" s="107"/>
      <c r="AE293" s="107"/>
      <c r="AF293" s="109">
        <v>15.1</v>
      </c>
      <c r="AG293" s="107">
        <v>30.2</v>
      </c>
      <c r="AH293" s="107">
        <v>10.199999999999999</v>
      </c>
      <c r="AI293" s="107">
        <v>9.5399999999999991</v>
      </c>
      <c r="AJ293" s="107">
        <v>3.98</v>
      </c>
      <c r="AK293" s="107">
        <v>0.95399999999999996</v>
      </c>
      <c r="AL293" s="109">
        <v>1.43</v>
      </c>
      <c r="AM293" s="107">
        <v>1.59</v>
      </c>
      <c r="AN293" s="107">
        <v>1.59</v>
      </c>
      <c r="AO293" s="109">
        <v>0.95399999999999996</v>
      </c>
      <c r="AP293" s="107">
        <v>1.91</v>
      </c>
      <c r="AQ293" s="107">
        <v>1.1100000000000001</v>
      </c>
      <c r="AR293" s="107">
        <v>1.43</v>
      </c>
      <c r="AS293" s="121">
        <v>1.59</v>
      </c>
      <c r="AT293" s="168">
        <v>83.00800000000001</v>
      </c>
      <c r="AU293" s="108"/>
      <c r="AV293" s="107"/>
      <c r="AW293" s="107">
        <v>1.59</v>
      </c>
      <c r="AX293" s="107"/>
      <c r="AY293" s="107">
        <v>4.7699999999999996</v>
      </c>
      <c r="AZ293" s="107">
        <v>1.59</v>
      </c>
    </row>
    <row r="294" spans="1:53" ht="15.75" x14ac:dyDescent="0.25">
      <c r="A294" s="67">
        <v>409</v>
      </c>
      <c r="B294" s="62" t="s">
        <v>193</v>
      </c>
      <c r="C294" s="96" t="s">
        <v>476</v>
      </c>
      <c r="D294" s="79" t="s">
        <v>941</v>
      </c>
      <c r="E294" s="79" t="s">
        <v>1218</v>
      </c>
      <c r="F294" s="79" t="s">
        <v>1232</v>
      </c>
      <c r="G294" s="79" t="s">
        <v>1222</v>
      </c>
      <c r="H294" s="32">
        <v>8.92</v>
      </c>
      <c r="I294" s="32">
        <v>65.069999999999993</v>
      </c>
      <c r="J294" s="32"/>
      <c r="K294" s="32"/>
      <c r="L294" s="32"/>
      <c r="M294" s="146">
        <v>65.069999999999993</v>
      </c>
      <c r="N294" s="51"/>
      <c r="O294" s="107"/>
      <c r="P294" s="107"/>
      <c r="Q294" s="107"/>
      <c r="R294" s="107"/>
      <c r="S294" s="107"/>
      <c r="T294" s="107">
        <v>9.11</v>
      </c>
      <c r="U294" s="107"/>
      <c r="V294" s="107"/>
      <c r="W294" s="107"/>
      <c r="X294" s="107"/>
      <c r="Y294" s="107">
        <v>2.6</v>
      </c>
      <c r="Z294" s="107"/>
      <c r="AA294" s="107"/>
      <c r="AB294" s="107"/>
      <c r="AC294" s="107"/>
      <c r="AD294" s="107"/>
      <c r="AE294" s="107"/>
      <c r="AF294" s="109">
        <v>37.4</v>
      </c>
      <c r="AG294" s="107">
        <v>70.900000000000006</v>
      </c>
      <c r="AH294" s="107">
        <v>17.899999999999999</v>
      </c>
      <c r="AI294" s="107">
        <v>19.8</v>
      </c>
      <c r="AJ294" s="107">
        <v>8.4600000000000009</v>
      </c>
      <c r="AK294" s="107">
        <v>1.95</v>
      </c>
      <c r="AL294" s="109">
        <v>1.95</v>
      </c>
      <c r="AM294" s="107">
        <v>3.25</v>
      </c>
      <c r="AN294" s="107">
        <v>2.2799999999999998</v>
      </c>
      <c r="AO294" s="109">
        <v>1.95</v>
      </c>
      <c r="AP294" s="107">
        <v>3.9</v>
      </c>
      <c r="AQ294" s="107">
        <v>2.2799999999999998</v>
      </c>
      <c r="AR294" s="107">
        <v>2.6</v>
      </c>
      <c r="AS294" s="121">
        <v>3.25</v>
      </c>
      <c r="AT294" s="168">
        <v>180.47</v>
      </c>
      <c r="AU294" s="108"/>
      <c r="AV294" s="107"/>
      <c r="AW294" s="107">
        <v>3.25</v>
      </c>
      <c r="AX294" s="107"/>
      <c r="AY294" s="107">
        <v>9.43</v>
      </c>
      <c r="AZ294" s="107">
        <v>3.25</v>
      </c>
    </row>
    <row r="295" spans="1:53" ht="15.75" x14ac:dyDescent="0.25">
      <c r="A295" s="67">
        <v>410</v>
      </c>
      <c r="B295" s="62" t="s">
        <v>194</v>
      </c>
      <c r="C295" s="96" t="s">
        <v>476</v>
      </c>
      <c r="D295" s="79" t="s">
        <v>941</v>
      </c>
      <c r="E295" s="79" t="s">
        <v>1218</v>
      </c>
      <c r="F295" s="79" t="s">
        <v>1232</v>
      </c>
      <c r="G295" s="79" t="s">
        <v>1222</v>
      </c>
      <c r="H295" s="32">
        <v>9.82</v>
      </c>
      <c r="I295" s="32">
        <v>71.02</v>
      </c>
      <c r="J295" s="32"/>
      <c r="K295" s="32"/>
      <c r="L295" s="32"/>
      <c r="M295" s="146">
        <v>71.02</v>
      </c>
      <c r="N295" s="50"/>
      <c r="O295" s="107"/>
      <c r="P295" s="107"/>
      <c r="Q295" s="107"/>
      <c r="R295" s="107"/>
      <c r="S295" s="107"/>
      <c r="T295" s="107">
        <v>9.23</v>
      </c>
      <c r="U295" s="107"/>
      <c r="V295" s="107"/>
      <c r="W295" s="107"/>
      <c r="X295" s="107"/>
      <c r="Y295" s="107">
        <v>2.4900000000000002</v>
      </c>
      <c r="Z295" s="107"/>
      <c r="AA295" s="107"/>
      <c r="AB295" s="107"/>
      <c r="AC295" s="107"/>
      <c r="AD295" s="107"/>
      <c r="AE295" s="107"/>
      <c r="AF295" s="109">
        <v>38</v>
      </c>
      <c r="AG295" s="107">
        <v>74.599999999999994</v>
      </c>
      <c r="AH295" s="107">
        <v>16.7</v>
      </c>
      <c r="AI295" s="107">
        <v>18.8</v>
      </c>
      <c r="AJ295" s="107">
        <v>8.17</v>
      </c>
      <c r="AK295" s="107">
        <v>1.78</v>
      </c>
      <c r="AL295" s="109">
        <v>1.78</v>
      </c>
      <c r="AM295" s="107">
        <v>3.55</v>
      </c>
      <c r="AN295" s="107">
        <v>1.78</v>
      </c>
      <c r="AO295" s="109">
        <v>1.78</v>
      </c>
      <c r="AP295" s="107">
        <v>3.91</v>
      </c>
      <c r="AQ295" s="107">
        <v>2.4900000000000002</v>
      </c>
      <c r="AR295" s="107">
        <v>2.4900000000000002</v>
      </c>
      <c r="AS295" s="121">
        <v>3.55</v>
      </c>
      <c r="AT295" s="168">
        <v>181.87000000000003</v>
      </c>
      <c r="AU295" s="108"/>
      <c r="AV295" s="107"/>
      <c r="AW295" s="107">
        <v>3.55</v>
      </c>
      <c r="AX295" s="107"/>
      <c r="AY295" s="107">
        <v>8.52</v>
      </c>
      <c r="AZ295" s="107">
        <v>3.55</v>
      </c>
    </row>
    <row r="296" spans="1:53" ht="15.75" x14ac:dyDescent="0.25">
      <c r="A296" s="67">
        <v>411</v>
      </c>
      <c r="B296" s="62" t="s">
        <v>195</v>
      </c>
      <c r="C296" s="96" t="s">
        <v>476</v>
      </c>
      <c r="D296" s="79" t="s">
        <v>941</v>
      </c>
      <c r="E296" s="79" t="s">
        <v>1218</v>
      </c>
      <c r="F296" s="79" t="s">
        <v>1232</v>
      </c>
      <c r="G296" s="79" t="s">
        <v>1222</v>
      </c>
      <c r="H296" s="32">
        <v>10.42</v>
      </c>
      <c r="I296" s="32">
        <v>66.150000000000006</v>
      </c>
      <c r="J296" s="32"/>
      <c r="K296" s="32"/>
      <c r="L296" s="32"/>
      <c r="M296" s="146">
        <v>66.150000000000006</v>
      </c>
      <c r="N296" s="50"/>
      <c r="O296" s="107"/>
      <c r="P296" s="107"/>
      <c r="Q296" s="107"/>
      <c r="R296" s="107"/>
      <c r="S296" s="107"/>
      <c r="T296" s="107">
        <v>8.93</v>
      </c>
      <c r="U296" s="107"/>
      <c r="V296" s="107"/>
      <c r="W296" s="107"/>
      <c r="X296" s="107"/>
      <c r="Y296" s="107">
        <v>2.3199999999999998</v>
      </c>
      <c r="Z296" s="107"/>
      <c r="AA296" s="107"/>
      <c r="AB296" s="107"/>
      <c r="AC296" s="107"/>
      <c r="AD296" s="107"/>
      <c r="AE296" s="107"/>
      <c r="AF296" s="109">
        <v>34.1</v>
      </c>
      <c r="AG296" s="107">
        <v>70.5</v>
      </c>
      <c r="AH296" s="107">
        <v>12.9</v>
      </c>
      <c r="AI296" s="107">
        <v>17.5</v>
      </c>
      <c r="AJ296" s="107">
        <v>8.27</v>
      </c>
      <c r="AK296" s="107">
        <v>1.98</v>
      </c>
      <c r="AL296" s="109">
        <v>1.98</v>
      </c>
      <c r="AM296" s="107">
        <v>3.31</v>
      </c>
      <c r="AN296" s="107">
        <v>2.3199999999999998</v>
      </c>
      <c r="AO296" s="109">
        <v>1.65</v>
      </c>
      <c r="AP296" s="107">
        <v>3.64</v>
      </c>
      <c r="AQ296" s="107">
        <v>2.3199999999999998</v>
      </c>
      <c r="AR296" s="107">
        <v>2.3199999999999998</v>
      </c>
      <c r="AS296" s="121">
        <v>3.31</v>
      </c>
      <c r="AT296" s="168">
        <v>168.41999999999996</v>
      </c>
      <c r="AU296" s="108"/>
      <c r="AV296" s="107"/>
      <c r="AW296" s="107">
        <v>3.31</v>
      </c>
      <c r="AX296" s="107"/>
      <c r="AY296" s="107">
        <v>6.62</v>
      </c>
      <c r="AZ296" s="107">
        <v>3.31</v>
      </c>
    </row>
    <row r="297" spans="1:53" ht="15.75" x14ac:dyDescent="0.25">
      <c r="A297" s="67">
        <v>412</v>
      </c>
      <c r="B297" s="62" t="s">
        <v>196</v>
      </c>
      <c r="C297" s="96" t="s">
        <v>476</v>
      </c>
      <c r="D297" s="79" t="s">
        <v>941</v>
      </c>
      <c r="E297" s="79" t="s">
        <v>1218</v>
      </c>
      <c r="F297" s="79" t="s">
        <v>1232</v>
      </c>
      <c r="G297" s="79" t="s">
        <v>1222</v>
      </c>
      <c r="H297" s="32">
        <v>9.19</v>
      </c>
      <c r="I297" s="32">
        <v>65.709999999999994</v>
      </c>
      <c r="J297" s="32"/>
      <c r="K297" s="32"/>
      <c r="L297" s="32"/>
      <c r="M297" s="146">
        <v>65.709999999999994</v>
      </c>
      <c r="N297" s="50"/>
      <c r="O297" s="107"/>
      <c r="P297" s="107"/>
      <c r="Q297" s="107"/>
      <c r="R297" s="107"/>
      <c r="S297" s="107"/>
      <c r="T297" s="107">
        <v>7.56</v>
      </c>
      <c r="U297" s="107"/>
      <c r="V297" s="107"/>
      <c r="W297" s="107"/>
      <c r="X297" s="107"/>
      <c r="Y297" s="107">
        <v>2.2999999999999998</v>
      </c>
      <c r="Z297" s="107"/>
      <c r="AA297" s="107"/>
      <c r="AB297" s="107"/>
      <c r="AC297" s="107"/>
      <c r="AD297" s="107"/>
      <c r="AE297" s="107"/>
      <c r="AF297" s="109">
        <v>36.1</v>
      </c>
      <c r="AG297" s="107">
        <v>71</v>
      </c>
      <c r="AH297" s="107">
        <v>13.1</v>
      </c>
      <c r="AI297" s="107">
        <v>17.100000000000001</v>
      </c>
      <c r="AJ297" s="107">
        <v>7.89</v>
      </c>
      <c r="AK297" s="107">
        <v>1.64</v>
      </c>
      <c r="AL297" s="109">
        <v>1.64</v>
      </c>
      <c r="AM297" s="107">
        <v>3.29</v>
      </c>
      <c r="AN297" s="107">
        <v>1.97</v>
      </c>
      <c r="AO297" s="109">
        <v>1.64</v>
      </c>
      <c r="AP297" s="107">
        <v>3.61</v>
      </c>
      <c r="AQ297" s="107">
        <v>2.2999999999999998</v>
      </c>
      <c r="AR297" s="107">
        <v>2.2999999999999998</v>
      </c>
      <c r="AS297" s="121">
        <v>3.29</v>
      </c>
      <c r="AT297" s="168">
        <v>169.16999999999996</v>
      </c>
      <c r="AU297" s="108"/>
      <c r="AV297" s="107"/>
      <c r="AW297" s="107">
        <v>3.29</v>
      </c>
      <c r="AX297" s="107"/>
      <c r="AY297" s="107">
        <v>5.59</v>
      </c>
      <c r="AZ297" s="107">
        <v>3.29</v>
      </c>
    </row>
    <row r="298" spans="1:53" ht="15.75" x14ac:dyDescent="0.25">
      <c r="A298" s="67">
        <v>413</v>
      </c>
      <c r="B298" s="62" t="s">
        <v>197</v>
      </c>
      <c r="C298" s="96" t="s">
        <v>476</v>
      </c>
      <c r="D298" s="79" t="s">
        <v>941</v>
      </c>
      <c r="E298" s="79" t="s">
        <v>1218</v>
      </c>
      <c r="F298" s="79" t="s">
        <v>1232</v>
      </c>
      <c r="G298" s="79" t="s">
        <v>1222</v>
      </c>
      <c r="H298" s="32">
        <v>3.91</v>
      </c>
      <c r="I298" s="32">
        <v>66.7</v>
      </c>
      <c r="J298" s="32"/>
      <c r="K298" s="32"/>
      <c r="L298" s="32"/>
      <c r="M298" s="146">
        <v>66.7</v>
      </c>
      <c r="N298" s="50"/>
      <c r="O298" s="107"/>
      <c r="P298" s="107"/>
      <c r="Q298" s="107"/>
      <c r="R298" s="107"/>
      <c r="S298" s="107"/>
      <c r="T298" s="107">
        <v>7.67</v>
      </c>
      <c r="U298" s="107"/>
      <c r="V298" s="107"/>
      <c r="W298" s="107"/>
      <c r="X298" s="107"/>
      <c r="Y298" s="107">
        <v>2.33</v>
      </c>
      <c r="Z298" s="107"/>
      <c r="AA298" s="107"/>
      <c r="AB298" s="107"/>
      <c r="AC298" s="107"/>
      <c r="AD298" s="107"/>
      <c r="AE298" s="107"/>
      <c r="AF298" s="109">
        <v>36.700000000000003</v>
      </c>
      <c r="AG298" s="107">
        <v>72</v>
      </c>
      <c r="AH298" s="107">
        <v>13.3</v>
      </c>
      <c r="AI298" s="107">
        <v>17.3</v>
      </c>
      <c r="AJ298" s="107">
        <v>8</v>
      </c>
      <c r="AK298" s="107">
        <v>1.67</v>
      </c>
      <c r="AL298" s="109">
        <v>1.67</v>
      </c>
      <c r="AM298" s="107">
        <v>3.34</v>
      </c>
      <c r="AN298" s="107">
        <v>2</v>
      </c>
      <c r="AO298" s="109">
        <v>1.67</v>
      </c>
      <c r="AP298" s="107">
        <v>3.67</v>
      </c>
      <c r="AQ298" s="107">
        <v>2.33</v>
      </c>
      <c r="AR298" s="107">
        <v>2.33</v>
      </c>
      <c r="AS298" s="121">
        <v>3.34</v>
      </c>
      <c r="AT298" s="168">
        <v>171.65</v>
      </c>
      <c r="AU298" s="108"/>
      <c r="AV298" s="107"/>
      <c r="AW298" s="107">
        <v>3.34</v>
      </c>
      <c r="AX298" s="107"/>
      <c r="AY298" s="107">
        <v>5.67</v>
      </c>
      <c r="AZ298" s="107">
        <v>3.34</v>
      </c>
    </row>
    <row r="299" spans="1:53" ht="15.75" x14ac:dyDescent="0.25">
      <c r="A299" s="67">
        <v>414</v>
      </c>
      <c r="B299" s="62" t="s">
        <v>198</v>
      </c>
      <c r="C299" s="96" t="s">
        <v>476</v>
      </c>
      <c r="D299" s="79" t="s">
        <v>941</v>
      </c>
      <c r="E299" s="79" t="s">
        <v>1218</v>
      </c>
      <c r="F299" s="79" t="s">
        <v>1232</v>
      </c>
      <c r="G299" s="79" t="s">
        <v>1222</v>
      </c>
      <c r="H299" s="32">
        <v>6.41</v>
      </c>
      <c r="I299" s="32">
        <v>67.48</v>
      </c>
      <c r="J299" s="32"/>
      <c r="K299" s="32"/>
      <c r="L299" s="32"/>
      <c r="M299" s="146">
        <v>67.48</v>
      </c>
      <c r="N299" s="50"/>
      <c r="O299" s="107"/>
      <c r="P299" s="107"/>
      <c r="Q299" s="107"/>
      <c r="R299" s="107"/>
      <c r="S299" s="107"/>
      <c r="T299" s="107">
        <v>43.5</v>
      </c>
      <c r="U299" s="107"/>
      <c r="V299" s="107"/>
      <c r="W299" s="107"/>
      <c r="X299" s="107"/>
      <c r="Y299" s="107">
        <v>1.69</v>
      </c>
      <c r="Z299" s="107"/>
      <c r="AA299" s="107"/>
      <c r="AB299" s="107"/>
      <c r="AC299" s="107"/>
      <c r="AD299" s="107"/>
      <c r="AE299" s="107"/>
      <c r="AF299" s="109">
        <v>16.899999999999999</v>
      </c>
      <c r="AG299" s="107">
        <v>2.7</v>
      </c>
      <c r="AH299" s="107">
        <v>6.07</v>
      </c>
      <c r="AI299" s="107">
        <v>1.69</v>
      </c>
      <c r="AJ299" s="107">
        <v>4.05</v>
      </c>
      <c r="AK299" s="107">
        <v>2.7</v>
      </c>
      <c r="AL299" s="109">
        <v>0.84299999999999997</v>
      </c>
      <c r="AM299" s="107">
        <v>3.37</v>
      </c>
      <c r="AN299" s="107">
        <v>7.76</v>
      </c>
      <c r="AO299" s="109">
        <v>0.84299999999999997</v>
      </c>
      <c r="AP299" s="107">
        <v>0.84299999999999997</v>
      </c>
      <c r="AQ299" s="107">
        <v>1.69</v>
      </c>
      <c r="AR299" s="107">
        <v>0.84299999999999997</v>
      </c>
      <c r="AS299" s="121">
        <v>3.37</v>
      </c>
      <c r="AT299" s="168">
        <v>55.362000000000002</v>
      </c>
      <c r="AU299" s="108"/>
      <c r="AV299" s="107"/>
      <c r="AW299" s="107">
        <v>3.37</v>
      </c>
      <c r="AX299" s="107"/>
      <c r="AY299" s="107">
        <v>3.37</v>
      </c>
      <c r="AZ299" s="107">
        <v>3.37</v>
      </c>
    </row>
    <row r="300" spans="1:53" ht="15.75" x14ac:dyDescent="0.25">
      <c r="A300" s="67">
        <v>415</v>
      </c>
      <c r="B300" s="62" t="s">
        <v>199</v>
      </c>
      <c r="C300" s="96" t="s">
        <v>476</v>
      </c>
      <c r="D300" s="79" t="s">
        <v>941</v>
      </c>
      <c r="E300" s="79" t="s">
        <v>1218</v>
      </c>
      <c r="F300" s="79" t="s">
        <v>1232</v>
      </c>
      <c r="G300" s="79" t="s">
        <v>1222</v>
      </c>
      <c r="H300" s="32">
        <v>10.51</v>
      </c>
      <c r="I300" s="32">
        <v>84.07</v>
      </c>
      <c r="J300" s="32"/>
      <c r="K300" s="32"/>
      <c r="L300" s="32"/>
      <c r="M300" s="146">
        <v>84.07</v>
      </c>
      <c r="N300" s="50"/>
      <c r="O300" s="107"/>
      <c r="P300" s="107"/>
      <c r="Q300" s="107"/>
      <c r="R300" s="107"/>
      <c r="S300" s="107"/>
      <c r="T300" s="107">
        <v>26.5</v>
      </c>
      <c r="U300" s="107"/>
      <c r="V300" s="107"/>
      <c r="W300" s="107"/>
      <c r="X300" s="107"/>
      <c r="Y300" s="107">
        <v>2.1</v>
      </c>
      <c r="Z300" s="107"/>
      <c r="AA300" s="107"/>
      <c r="AB300" s="107"/>
      <c r="AC300" s="107"/>
      <c r="AD300" s="107"/>
      <c r="AE300" s="107"/>
      <c r="AF300" s="109">
        <v>37</v>
      </c>
      <c r="AG300" s="107">
        <v>5.88</v>
      </c>
      <c r="AH300" s="107">
        <v>15.1</v>
      </c>
      <c r="AI300" s="107">
        <v>18.100000000000001</v>
      </c>
      <c r="AJ300" s="107">
        <v>9.25</v>
      </c>
      <c r="AK300" s="107">
        <v>5.88</v>
      </c>
      <c r="AL300" s="109">
        <v>3.36</v>
      </c>
      <c r="AM300" s="107">
        <v>4.2</v>
      </c>
      <c r="AN300" s="107">
        <v>5.04</v>
      </c>
      <c r="AO300" s="109">
        <v>1.05</v>
      </c>
      <c r="AP300" s="107">
        <v>3.36</v>
      </c>
      <c r="AQ300" s="107">
        <v>2.52</v>
      </c>
      <c r="AR300" s="107">
        <v>1.05</v>
      </c>
      <c r="AS300" s="121">
        <v>4.2</v>
      </c>
      <c r="AT300" s="168">
        <v>118.09</v>
      </c>
      <c r="AU300" s="108"/>
      <c r="AV300" s="107"/>
      <c r="AW300" s="107">
        <v>4.2</v>
      </c>
      <c r="AX300" s="107"/>
      <c r="AY300" s="107">
        <v>4.2</v>
      </c>
      <c r="AZ300" s="107">
        <v>4.2</v>
      </c>
    </row>
    <row r="301" spans="1:53" ht="15.75" x14ac:dyDescent="0.25">
      <c r="A301" s="67">
        <v>416</v>
      </c>
      <c r="B301" s="62" t="s">
        <v>200</v>
      </c>
      <c r="C301" s="96" t="s">
        <v>476</v>
      </c>
      <c r="D301" s="79" t="s">
        <v>941</v>
      </c>
      <c r="E301" s="79" t="s">
        <v>1218</v>
      </c>
      <c r="F301" s="79" t="s">
        <v>1232</v>
      </c>
      <c r="G301" s="79" t="s">
        <v>1222</v>
      </c>
      <c r="H301" s="32">
        <v>8.89</v>
      </c>
      <c r="I301" s="32">
        <v>78.06</v>
      </c>
      <c r="J301" s="32"/>
      <c r="K301" s="32"/>
      <c r="L301" s="32"/>
      <c r="M301" s="146">
        <v>78.06</v>
      </c>
      <c r="N301" s="50"/>
      <c r="O301" s="107"/>
      <c r="P301" s="107"/>
      <c r="Q301" s="107"/>
      <c r="R301" s="107"/>
      <c r="S301" s="107"/>
      <c r="T301" s="107">
        <v>26.1</v>
      </c>
      <c r="U301" s="107"/>
      <c r="V301" s="107"/>
      <c r="W301" s="107"/>
      <c r="X301" s="107"/>
      <c r="Y301" s="107">
        <v>1.95</v>
      </c>
      <c r="Z301" s="107"/>
      <c r="AA301" s="107"/>
      <c r="AB301" s="107"/>
      <c r="AC301" s="107"/>
      <c r="AD301" s="107"/>
      <c r="AE301" s="107"/>
      <c r="AF301" s="109">
        <v>25.4</v>
      </c>
      <c r="AG301" s="107">
        <v>5.46</v>
      </c>
      <c r="AH301" s="107">
        <v>10.1</v>
      </c>
      <c r="AI301" s="107">
        <v>26.9</v>
      </c>
      <c r="AJ301" s="107">
        <v>5.85</v>
      </c>
      <c r="AK301" s="107">
        <v>5.46</v>
      </c>
      <c r="AL301" s="109">
        <v>0.97599999999999998</v>
      </c>
      <c r="AM301" s="107">
        <v>3.9</v>
      </c>
      <c r="AN301" s="107">
        <v>2.73</v>
      </c>
      <c r="AO301" s="109">
        <v>0.97599999999999998</v>
      </c>
      <c r="AP301" s="107">
        <v>2.34</v>
      </c>
      <c r="AQ301" s="107">
        <v>1.95</v>
      </c>
      <c r="AR301" s="107">
        <v>0.97599999999999998</v>
      </c>
      <c r="AS301" s="121">
        <v>3.9</v>
      </c>
      <c r="AT301" s="168">
        <v>98.868000000000009</v>
      </c>
      <c r="AU301" s="108"/>
      <c r="AV301" s="107"/>
      <c r="AW301" s="107">
        <v>4.68</v>
      </c>
      <c r="AX301" s="107"/>
      <c r="AY301" s="107">
        <v>3.9</v>
      </c>
      <c r="AZ301" s="107">
        <v>3.9</v>
      </c>
    </row>
    <row r="302" spans="1:53" ht="15.75" x14ac:dyDescent="0.25">
      <c r="A302" s="67">
        <v>417</v>
      </c>
      <c r="B302" s="62" t="s">
        <v>691</v>
      </c>
      <c r="C302" s="101" t="s">
        <v>1248</v>
      </c>
      <c r="D302" s="79" t="s">
        <v>940</v>
      </c>
      <c r="E302" s="102" t="s">
        <v>1254</v>
      </c>
      <c r="F302" s="79" t="s">
        <v>1255</v>
      </c>
      <c r="G302" s="79" t="s">
        <v>1050</v>
      </c>
      <c r="H302" s="32">
        <v>0.15</v>
      </c>
      <c r="I302" s="32">
        <v>98.69</v>
      </c>
      <c r="J302" s="32"/>
      <c r="K302" s="32"/>
      <c r="L302" s="32"/>
      <c r="M302" s="146">
        <v>98.69</v>
      </c>
      <c r="N302" s="50"/>
      <c r="O302" s="107"/>
      <c r="P302" s="107"/>
      <c r="Q302" s="107"/>
      <c r="R302" s="110">
        <v>15.3</v>
      </c>
      <c r="S302" s="109"/>
      <c r="T302" s="110">
        <v>25.7</v>
      </c>
      <c r="U302" s="109"/>
      <c r="V302" s="107"/>
      <c r="W302" s="107"/>
      <c r="X302" s="107"/>
      <c r="Y302" s="110">
        <v>22.7</v>
      </c>
      <c r="Z302" s="107"/>
      <c r="AA302" s="107"/>
      <c r="AB302" s="107"/>
      <c r="AC302" s="107"/>
      <c r="AD302" s="107"/>
      <c r="AE302" s="107"/>
      <c r="AF302" s="110">
        <v>41.9</v>
      </c>
      <c r="AG302" s="110">
        <v>101</v>
      </c>
      <c r="AH302" s="110">
        <v>13.3</v>
      </c>
      <c r="AI302" s="110">
        <v>30.6</v>
      </c>
      <c r="AJ302" s="110">
        <v>12.8</v>
      </c>
      <c r="AK302" s="110">
        <v>3.95</v>
      </c>
      <c r="AL302" s="110">
        <v>2.96</v>
      </c>
      <c r="AM302" s="110">
        <v>8.8800000000000008</v>
      </c>
      <c r="AN302" s="110">
        <v>4.93</v>
      </c>
      <c r="AO302" s="110">
        <v>9.8699999999999992</v>
      </c>
      <c r="AP302" s="110">
        <v>10.9</v>
      </c>
      <c r="AQ302" s="110">
        <v>4.93</v>
      </c>
      <c r="AR302" s="110">
        <v>4.4400000000000004</v>
      </c>
      <c r="AS302" s="116">
        <v>4.93</v>
      </c>
      <c r="AT302" s="168">
        <v>278.09000000000003</v>
      </c>
      <c r="AU302" s="108"/>
      <c r="AV302" s="107"/>
      <c r="AW302" s="110">
        <v>4.93</v>
      </c>
      <c r="AX302" s="109"/>
      <c r="AY302" s="110">
        <v>4.93</v>
      </c>
      <c r="AZ302" s="110">
        <v>16.8</v>
      </c>
    </row>
    <row r="303" spans="1:53" ht="15.75" x14ac:dyDescent="0.25">
      <c r="A303" s="67">
        <v>418</v>
      </c>
      <c r="B303" s="62" t="s">
        <v>336</v>
      </c>
      <c r="C303" s="101" t="s">
        <v>958</v>
      </c>
      <c r="D303" s="79" t="s">
        <v>947</v>
      </c>
      <c r="E303" s="79" t="s">
        <v>1254</v>
      </c>
      <c r="F303" s="79" t="s">
        <v>1256</v>
      </c>
      <c r="G303" s="79" t="s">
        <v>1217</v>
      </c>
      <c r="H303" s="32">
        <v>10.75</v>
      </c>
      <c r="I303" s="32">
        <v>40.65</v>
      </c>
      <c r="J303" s="32"/>
      <c r="K303" s="32"/>
      <c r="L303" s="32"/>
      <c r="M303" s="146">
        <v>40.65</v>
      </c>
      <c r="N303" s="50"/>
      <c r="O303" s="107"/>
      <c r="P303" s="107"/>
      <c r="Q303" s="107"/>
      <c r="R303" s="110">
        <v>10</v>
      </c>
      <c r="S303" s="109"/>
      <c r="T303" s="110">
        <v>22</v>
      </c>
      <c r="U303" s="109"/>
      <c r="V303" s="107"/>
      <c r="W303" s="107"/>
      <c r="X303" s="107"/>
      <c r="Y303" s="110">
        <v>13.6</v>
      </c>
      <c r="Z303" s="107"/>
      <c r="AA303" s="107"/>
      <c r="AB303" s="107"/>
      <c r="AC303" s="107"/>
      <c r="AD303" s="107"/>
      <c r="AE303" s="107"/>
      <c r="AF303" s="110">
        <v>19.7</v>
      </c>
      <c r="AG303" s="110">
        <v>39.6</v>
      </c>
      <c r="AH303" s="110">
        <v>13.4</v>
      </c>
      <c r="AI303" s="110">
        <v>20.3</v>
      </c>
      <c r="AJ303" s="110">
        <v>4.67</v>
      </c>
      <c r="AK303" s="110">
        <v>1.63</v>
      </c>
      <c r="AL303" s="110">
        <v>1.42</v>
      </c>
      <c r="AM303" s="110">
        <v>2.0299999999999998</v>
      </c>
      <c r="AN303" s="110">
        <v>2.44</v>
      </c>
      <c r="AO303" s="110">
        <v>3.05</v>
      </c>
      <c r="AP303" s="110">
        <v>3.66</v>
      </c>
      <c r="AQ303" s="110">
        <v>1.42</v>
      </c>
      <c r="AR303" s="110">
        <v>1.83</v>
      </c>
      <c r="AS303" s="116">
        <v>2.85</v>
      </c>
      <c r="AT303" s="168">
        <v>131.6</v>
      </c>
      <c r="AU303" s="108"/>
      <c r="AV303" s="107"/>
      <c r="AW303" s="110">
        <v>4.03</v>
      </c>
      <c r="AX303" s="109"/>
      <c r="AY303" s="110">
        <v>2.0299999999999998</v>
      </c>
      <c r="AZ303" s="110">
        <v>11.2</v>
      </c>
    </row>
    <row r="304" spans="1:53" ht="15.75" x14ac:dyDescent="0.25">
      <c r="A304" s="67">
        <v>419</v>
      </c>
      <c r="B304" s="62" t="s">
        <v>337</v>
      </c>
      <c r="C304" s="101" t="s">
        <v>959</v>
      </c>
      <c r="D304" s="79" t="s">
        <v>940</v>
      </c>
      <c r="E304" s="102" t="s">
        <v>1254</v>
      </c>
      <c r="F304" s="79" t="s">
        <v>1255</v>
      </c>
      <c r="G304" s="79" t="s">
        <v>1052</v>
      </c>
      <c r="H304" s="32">
        <v>0.02</v>
      </c>
      <c r="I304" s="32">
        <v>100</v>
      </c>
      <c r="J304" s="32"/>
      <c r="K304" s="32"/>
      <c r="L304" s="32"/>
      <c r="M304" s="146">
        <v>100</v>
      </c>
      <c r="N304" s="50"/>
      <c r="O304" s="107"/>
      <c r="P304" s="107"/>
      <c r="Q304" s="107"/>
      <c r="R304" s="110">
        <v>10.1</v>
      </c>
      <c r="S304" s="109"/>
      <c r="T304" s="110">
        <v>25.8</v>
      </c>
      <c r="U304" s="109"/>
      <c r="V304" s="107"/>
      <c r="W304" s="107"/>
      <c r="X304" s="107"/>
      <c r="Y304" s="110">
        <v>13.7</v>
      </c>
      <c r="Z304" s="107"/>
      <c r="AA304" s="107"/>
      <c r="AB304" s="107"/>
      <c r="AC304" s="107"/>
      <c r="AD304" s="107"/>
      <c r="AE304" s="107"/>
      <c r="AF304" s="110">
        <v>24.3</v>
      </c>
      <c r="AG304" s="110">
        <v>33.9</v>
      </c>
      <c r="AH304" s="110">
        <v>11.6</v>
      </c>
      <c r="AI304" s="110">
        <v>22.3</v>
      </c>
      <c r="AJ304" s="110">
        <v>9.6199999999999992</v>
      </c>
      <c r="AK304" s="110">
        <v>3.55</v>
      </c>
      <c r="AL304" s="110">
        <v>11.6</v>
      </c>
      <c r="AM304" s="110">
        <v>7.6</v>
      </c>
      <c r="AN304" s="110">
        <v>3.55</v>
      </c>
      <c r="AO304" s="110">
        <v>8.1</v>
      </c>
      <c r="AP304" s="110">
        <v>9.6199999999999992</v>
      </c>
      <c r="AQ304" s="110">
        <v>4.5599999999999996</v>
      </c>
      <c r="AR304" s="110">
        <v>4.05</v>
      </c>
      <c r="AS304" s="116">
        <v>4.0599999999999996</v>
      </c>
      <c r="AT304" s="168">
        <v>172.10999999999999</v>
      </c>
      <c r="AU304" s="108"/>
      <c r="AV304" s="107"/>
      <c r="AW304" s="110">
        <v>23.8</v>
      </c>
      <c r="AX304" s="109"/>
      <c r="AY304" s="110">
        <v>170</v>
      </c>
      <c r="AZ304" s="110">
        <v>21.3</v>
      </c>
      <c r="BA304" s="61"/>
    </row>
    <row r="305" spans="1:53" x14ac:dyDescent="0.25">
      <c r="A305" s="67">
        <v>420</v>
      </c>
      <c r="B305" s="4" t="s">
        <v>1167</v>
      </c>
      <c r="C305" s="158" t="s">
        <v>1173</v>
      </c>
      <c r="D305" s="79"/>
      <c r="E305" s="79"/>
      <c r="F305" s="79"/>
      <c r="G305" s="79"/>
      <c r="H305" s="62" t="s">
        <v>1197</v>
      </c>
      <c r="I305" s="62" t="s">
        <v>1197</v>
      </c>
      <c r="J305" s="62"/>
      <c r="K305" s="62"/>
      <c r="L305" s="62"/>
      <c r="M305" s="62" t="s">
        <v>1197</v>
      </c>
      <c r="N305" s="178"/>
      <c r="O305" s="92"/>
      <c r="P305" s="149">
        <v>108080</v>
      </c>
      <c r="Q305" s="149">
        <v>5900</v>
      </c>
      <c r="R305" s="92">
        <v>14.3</v>
      </c>
      <c r="S305" s="92"/>
      <c r="T305" s="92">
        <v>16</v>
      </c>
      <c r="U305" s="92"/>
      <c r="V305" s="92"/>
      <c r="W305" s="92"/>
      <c r="X305" s="92"/>
      <c r="Y305" s="92">
        <v>5.75</v>
      </c>
      <c r="Z305" s="92"/>
      <c r="AA305" s="92"/>
      <c r="AB305" s="92"/>
      <c r="AC305" s="92"/>
      <c r="AD305" s="92"/>
      <c r="AE305" s="92"/>
      <c r="AF305" s="92">
        <v>31.5</v>
      </c>
      <c r="AG305" s="92">
        <v>64.5</v>
      </c>
      <c r="AH305" s="92">
        <v>19.3</v>
      </c>
      <c r="AI305" s="92">
        <v>27.8</v>
      </c>
      <c r="AJ305" s="92">
        <v>8.5</v>
      </c>
      <c r="AK305" s="92">
        <v>5</v>
      </c>
      <c r="AL305" s="92">
        <v>5</v>
      </c>
      <c r="AM305" s="92">
        <v>5</v>
      </c>
      <c r="AN305" s="92">
        <v>2.5</v>
      </c>
      <c r="AO305" s="92">
        <v>5</v>
      </c>
      <c r="AP305" s="92">
        <v>5.5</v>
      </c>
      <c r="AQ305" s="92">
        <v>2.5</v>
      </c>
      <c r="AR305" s="92">
        <v>2.5</v>
      </c>
      <c r="AS305" s="163">
        <v>5</v>
      </c>
      <c r="AT305" s="169">
        <v>195.35</v>
      </c>
      <c r="AU305" s="93"/>
      <c r="AV305" s="92"/>
      <c r="AW305" s="92">
        <v>8.75</v>
      </c>
      <c r="AX305" s="92"/>
      <c r="AY305" s="92">
        <v>10.3</v>
      </c>
      <c r="AZ305" s="92">
        <v>5</v>
      </c>
      <c r="BA305" s="25"/>
    </row>
    <row r="306" spans="1:53" x14ac:dyDescent="0.25">
      <c r="A306" s="67">
        <v>421</v>
      </c>
      <c r="B306" s="4" t="s">
        <v>1168</v>
      </c>
      <c r="C306" s="158" t="s">
        <v>1174</v>
      </c>
      <c r="D306" s="79"/>
      <c r="E306" s="79"/>
      <c r="F306" s="79"/>
      <c r="G306" s="79"/>
      <c r="H306" s="62" t="s">
        <v>1197</v>
      </c>
      <c r="I306" s="62" t="s">
        <v>1197</v>
      </c>
      <c r="J306" s="62"/>
      <c r="K306" s="62"/>
      <c r="L306" s="62"/>
      <c r="M306" s="62" t="s">
        <v>1197</v>
      </c>
      <c r="N306" s="178"/>
      <c r="O306" s="92"/>
      <c r="P306" s="149">
        <v>108080</v>
      </c>
      <c r="Q306" s="149">
        <v>5900</v>
      </c>
      <c r="R306" s="92">
        <v>32.799999999999997</v>
      </c>
      <c r="S306" s="92"/>
      <c r="T306" s="92">
        <v>37</v>
      </c>
      <c r="U306" s="92"/>
      <c r="V306" s="92"/>
      <c r="W306" s="92"/>
      <c r="X306" s="92"/>
      <c r="Y306" s="92">
        <v>5</v>
      </c>
      <c r="Z306" s="92"/>
      <c r="AA306" s="92"/>
      <c r="AB306" s="92"/>
      <c r="AC306" s="92"/>
      <c r="AD306" s="92"/>
      <c r="AE306" s="92"/>
      <c r="AF306" s="92">
        <v>10.3</v>
      </c>
      <c r="AG306" s="92">
        <v>8</v>
      </c>
      <c r="AH306" s="92">
        <v>8.75</v>
      </c>
      <c r="AI306" s="92">
        <v>4.75</v>
      </c>
      <c r="AJ306" s="92">
        <v>7.25</v>
      </c>
      <c r="AK306" s="92">
        <v>5</v>
      </c>
      <c r="AL306" s="92">
        <v>5</v>
      </c>
      <c r="AM306" s="92">
        <v>5</v>
      </c>
      <c r="AN306" s="92">
        <v>2.5</v>
      </c>
      <c r="AO306" s="92">
        <v>5</v>
      </c>
      <c r="AP306" s="92">
        <v>6.5</v>
      </c>
      <c r="AQ306" s="92">
        <v>2.5</v>
      </c>
      <c r="AR306" s="92">
        <v>2.5</v>
      </c>
      <c r="AS306" s="163">
        <v>5</v>
      </c>
      <c r="AT306" s="169">
        <v>83.05</v>
      </c>
      <c r="AU306" s="93"/>
      <c r="AV306" s="92"/>
      <c r="AW306" s="92">
        <v>46.8</v>
      </c>
      <c r="AX306" s="92"/>
      <c r="AY306" s="92">
        <v>17.3</v>
      </c>
      <c r="AZ306" s="92">
        <v>5</v>
      </c>
      <c r="BA306" s="25"/>
    </row>
    <row r="307" spans="1:53" x14ac:dyDescent="0.25">
      <c r="A307" s="67">
        <v>422</v>
      </c>
      <c r="B307" s="4" t="s">
        <v>1169</v>
      </c>
      <c r="C307" s="158" t="s">
        <v>1175</v>
      </c>
      <c r="D307" s="79"/>
      <c r="E307" s="79"/>
      <c r="F307" s="79"/>
      <c r="G307" s="79"/>
      <c r="H307" s="62" t="s">
        <v>1197</v>
      </c>
      <c r="I307" s="62" t="s">
        <v>1197</v>
      </c>
      <c r="J307" s="62"/>
      <c r="K307" s="62"/>
      <c r="L307" s="62"/>
      <c r="M307" s="62" t="s">
        <v>1197</v>
      </c>
      <c r="N307" s="178"/>
      <c r="O307" s="92"/>
      <c r="P307" s="149">
        <v>108080</v>
      </c>
      <c r="Q307" s="149">
        <v>5900</v>
      </c>
      <c r="R307" s="92">
        <v>14.8</v>
      </c>
      <c r="S307" s="92"/>
      <c r="T307" s="92">
        <v>22</v>
      </c>
      <c r="U307" s="92"/>
      <c r="V307" s="92"/>
      <c r="W307" s="92"/>
      <c r="X307" s="92"/>
      <c r="Y307" s="92">
        <v>5.25</v>
      </c>
      <c r="Z307" s="92"/>
      <c r="AA307" s="92"/>
      <c r="AB307" s="92"/>
      <c r="AC307" s="92"/>
      <c r="AD307" s="92"/>
      <c r="AE307" s="92"/>
      <c r="AF307" s="92">
        <v>12.3</v>
      </c>
      <c r="AG307" s="92">
        <v>7</v>
      </c>
      <c r="AH307" s="92">
        <v>8.5</v>
      </c>
      <c r="AI307" s="92">
        <v>5</v>
      </c>
      <c r="AJ307" s="92">
        <v>6.25</v>
      </c>
      <c r="AK307" s="92">
        <v>5</v>
      </c>
      <c r="AL307" s="92">
        <v>5</v>
      </c>
      <c r="AM307" s="92">
        <v>5</v>
      </c>
      <c r="AN307" s="92">
        <v>2.5</v>
      </c>
      <c r="AO307" s="92">
        <v>5</v>
      </c>
      <c r="AP307" s="92">
        <v>6</v>
      </c>
      <c r="AQ307" s="92">
        <v>2.5</v>
      </c>
      <c r="AR307" s="92">
        <v>2.5</v>
      </c>
      <c r="AS307" s="163">
        <v>5</v>
      </c>
      <c r="AT307" s="169">
        <v>82.8</v>
      </c>
      <c r="AU307" s="93"/>
      <c r="AV307" s="92"/>
      <c r="AW307" s="92">
        <v>1.5</v>
      </c>
      <c r="AX307" s="92"/>
      <c r="AY307" s="92">
        <v>9.5</v>
      </c>
      <c r="AZ307" s="92">
        <v>7.44</v>
      </c>
      <c r="BA307" s="25"/>
    </row>
    <row r="308" spans="1:53" x14ac:dyDescent="0.25">
      <c r="A308" s="67">
        <v>423</v>
      </c>
      <c r="B308" s="4" t="s">
        <v>1172</v>
      </c>
      <c r="C308" s="158" t="s">
        <v>1177</v>
      </c>
      <c r="D308" s="79"/>
      <c r="E308" s="79"/>
      <c r="F308" s="79"/>
      <c r="G308" s="79"/>
      <c r="H308" s="62" t="s">
        <v>1197</v>
      </c>
      <c r="I308" s="62" t="s">
        <v>1197</v>
      </c>
      <c r="J308" s="62"/>
      <c r="K308" s="62"/>
      <c r="L308" s="62"/>
      <c r="M308" s="62" t="s">
        <v>1197</v>
      </c>
      <c r="N308" s="178"/>
      <c r="O308" s="92"/>
      <c r="P308" s="149">
        <v>108080</v>
      </c>
      <c r="Q308" s="149">
        <v>5900</v>
      </c>
      <c r="R308" s="92">
        <v>17.3</v>
      </c>
      <c r="S308" s="92"/>
      <c r="T308" s="92">
        <v>34.299999999999997</v>
      </c>
      <c r="U308" s="92"/>
      <c r="V308" s="92"/>
      <c r="W308" s="92"/>
      <c r="X308" s="92"/>
      <c r="Y308" s="92">
        <v>14.3</v>
      </c>
      <c r="Z308" s="92"/>
      <c r="AA308" s="92"/>
      <c r="AB308" s="92"/>
      <c r="AC308" s="92"/>
      <c r="AD308" s="92"/>
      <c r="AE308" s="92"/>
      <c r="AF308" s="92">
        <v>27.3</v>
      </c>
      <c r="AG308" s="92">
        <v>53.3</v>
      </c>
      <c r="AH308" s="92">
        <v>18</v>
      </c>
      <c r="AI308" s="92">
        <v>20.3</v>
      </c>
      <c r="AJ308" s="92">
        <v>8.75</v>
      </c>
      <c r="AK308" s="92">
        <v>5</v>
      </c>
      <c r="AL308" s="92">
        <v>5</v>
      </c>
      <c r="AM308" s="92">
        <v>5</v>
      </c>
      <c r="AN308" s="92">
        <v>2.5</v>
      </c>
      <c r="AO308" s="92">
        <v>5</v>
      </c>
      <c r="AP308" s="92">
        <v>7.25</v>
      </c>
      <c r="AQ308" s="92">
        <v>2.5</v>
      </c>
      <c r="AR308" s="92">
        <v>2.5</v>
      </c>
      <c r="AS308" s="163">
        <v>5</v>
      </c>
      <c r="AT308" s="169">
        <v>181.70000000000002</v>
      </c>
      <c r="AU308" s="93"/>
      <c r="AV308" s="92"/>
      <c r="AW308" s="92">
        <v>58.5</v>
      </c>
      <c r="AX308" s="92"/>
      <c r="AY308" s="92">
        <v>5.75</v>
      </c>
      <c r="AZ308" s="92">
        <v>5</v>
      </c>
      <c r="BA308" s="25"/>
    </row>
    <row r="309" spans="1:53" x14ac:dyDescent="0.25">
      <c r="A309" s="67">
        <v>424</v>
      </c>
      <c r="B309" s="4" t="s">
        <v>1171</v>
      </c>
      <c r="C309" s="158" t="s">
        <v>1176</v>
      </c>
      <c r="D309" s="79"/>
      <c r="E309" s="79"/>
      <c r="F309" s="79"/>
      <c r="G309" s="79"/>
      <c r="H309" s="62" t="s">
        <v>1197</v>
      </c>
      <c r="I309" s="62" t="s">
        <v>1197</v>
      </c>
      <c r="J309" s="62"/>
      <c r="K309" s="62"/>
      <c r="L309" s="62"/>
      <c r="M309" s="62" t="s">
        <v>1197</v>
      </c>
      <c r="N309" s="178"/>
      <c r="O309" s="92"/>
      <c r="P309" s="149">
        <v>108080</v>
      </c>
      <c r="Q309" s="149">
        <v>5900</v>
      </c>
      <c r="R309" s="92">
        <v>15</v>
      </c>
      <c r="S309" s="92"/>
      <c r="T309" s="92">
        <v>28.8</v>
      </c>
      <c r="U309" s="92"/>
      <c r="V309" s="92"/>
      <c r="W309" s="92"/>
      <c r="X309" s="92"/>
      <c r="Y309" s="92">
        <v>6.5</v>
      </c>
      <c r="Z309" s="92"/>
      <c r="AA309" s="92"/>
      <c r="AB309" s="92"/>
      <c r="AC309" s="92"/>
      <c r="AD309" s="92"/>
      <c r="AE309" s="92"/>
      <c r="AF309" s="92">
        <v>13.8</v>
      </c>
      <c r="AG309" s="92">
        <v>20.3</v>
      </c>
      <c r="AH309" s="92">
        <v>10.3</v>
      </c>
      <c r="AI309" s="92">
        <v>7</v>
      </c>
      <c r="AJ309" s="92">
        <v>6.75</v>
      </c>
      <c r="AK309" s="92">
        <v>5</v>
      </c>
      <c r="AL309" s="92">
        <v>5</v>
      </c>
      <c r="AM309" s="92">
        <v>5</v>
      </c>
      <c r="AN309" s="92">
        <v>2.5</v>
      </c>
      <c r="AO309" s="92">
        <v>5</v>
      </c>
      <c r="AP309" s="92">
        <v>6.25</v>
      </c>
      <c r="AQ309" s="92">
        <v>2.5</v>
      </c>
      <c r="AR309" s="92">
        <v>2.5</v>
      </c>
      <c r="AS309" s="163">
        <v>5</v>
      </c>
      <c r="AT309" s="169">
        <v>103.4</v>
      </c>
      <c r="AU309" s="93"/>
      <c r="AV309" s="92"/>
      <c r="AW309" s="92">
        <v>11.8</v>
      </c>
      <c r="AX309" s="92"/>
      <c r="AY309" s="92">
        <v>6.5</v>
      </c>
      <c r="AZ309" s="92">
        <v>5</v>
      </c>
      <c r="BA309" s="25"/>
    </row>
    <row r="310" spans="1:53" x14ac:dyDescent="0.25">
      <c r="A310" s="67">
        <v>425</v>
      </c>
      <c r="B310" s="4" t="s">
        <v>1170</v>
      </c>
      <c r="C310" s="158" t="s">
        <v>1175</v>
      </c>
      <c r="D310" s="79"/>
      <c r="E310" s="79"/>
      <c r="F310" s="79"/>
      <c r="G310" s="79"/>
      <c r="H310" s="62" t="s">
        <v>1197</v>
      </c>
      <c r="I310" s="62" t="s">
        <v>1197</v>
      </c>
      <c r="J310" s="62"/>
      <c r="K310" s="62"/>
      <c r="L310" s="62"/>
      <c r="M310" s="62" t="s">
        <v>1197</v>
      </c>
      <c r="N310" s="178"/>
      <c r="O310" s="92"/>
      <c r="P310" s="149">
        <v>108080</v>
      </c>
      <c r="Q310" s="149">
        <v>5900</v>
      </c>
      <c r="R310" s="92">
        <v>17</v>
      </c>
      <c r="S310" s="92"/>
      <c r="T310" s="92">
        <v>27.3</v>
      </c>
      <c r="U310" s="92"/>
      <c r="V310" s="92"/>
      <c r="W310" s="92"/>
      <c r="X310" s="92"/>
      <c r="Y310" s="92">
        <v>9.75</v>
      </c>
      <c r="Z310" s="92"/>
      <c r="AA310" s="92"/>
      <c r="AB310" s="92"/>
      <c r="AC310" s="92"/>
      <c r="AD310" s="92"/>
      <c r="AE310" s="92"/>
      <c r="AF310" s="92">
        <v>20.8</v>
      </c>
      <c r="AG310" s="92">
        <v>37.5</v>
      </c>
      <c r="AH310" s="92">
        <v>14</v>
      </c>
      <c r="AI310" s="92">
        <v>15</v>
      </c>
      <c r="AJ310" s="92">
        <v>8</v>
      </c>
      <c r="AK310" s="92">
        <v>5</v>
      </c>
      <c r="AL310" s="92">
        <v>5</v>
      </c>
      <c r="AM310" s="92">
        <v>5</v>
      </c>
      <c r="AN310" s="92">
        <v>2.5</v>
      </c>
      <c r="AO310" s="92">
        <v>5</v>
      </c>
      <c r="AP310" s="92">
        <v>6.75</v>
      </c>
      <c r="AQ310" s="92">
        <v>2.5</v>
      </c>
      <c r="AR310" s="92">
        <v>2.5</v>
      </c>
      <c r="AS310" s="163">
        <v>5</v>
      </c>
      <c r="AT310" s="169">
        <v>144.30000000000001</v>
      </c>
      <c r="AU310" s="93"/>
      <c r="AV310" s="92"/>
      <c r="AW310" s="92">
        <v>9</v>
      </c>
      <c r="AX310" s="92"/>
      <c r="AY310" s="92">
        <v>6.25</v>
      </c>
      <c r="AZ310" s="92">
        <v>5</v>
      </c>
      <c r="BA310" s="25"/>
    </row>
    <row r="311" spans="1:53" x14ac:dyDescent="0.25">
      <c r="A311" s="67">
        <v>426</v>
      </c>
      <c r="B311" s="4" t="s">
        <v>1166</v>
      </c>
      <c r="C311" s="158" t="s">
        <v>1173</v>
      </c>
      <c r="D311" s="177"/>
      <c r="E311" s="79"/>
      <c r="F311" s="79"/>
      <c r="G311" s="79"/>
      <c r="H311" s="62" t="s">
        <v>1197</v>
      </c>
      <c r="I311" s="62" t="s">
        <v>1197</v>
      </c>
      <c r="J311" s="62"/>
      <c r="K311" s="62"/>
      <c r="L311" s="62"/>
      <c r="M311" s="62" t="s">
        <v>1197</v>
      </c>
      <c r="N311" s="178"/>
      <c r="O311" s="92"/>
      <c r="P311" s="149">
        <v>108080</v>
      </c>
      <c r="Q311" s="149">
        <v>5900</v>
      </c>
      <c r="R311" s="92">
        <v>16.8</v>
      </c>
      <c r="S311" s="92"/>
      <c r="T311" s="92">
        <v>5</v>
      </c>
      <c r="U311" s="92"/>
      <c r="V311" s="92"/>
      <c r="W311" s="92"/>
      <c r="X311" s="92"/>
      <c r="Y311" s="92">
        <v>5.75</v>
      </c>
      <c r="Z311" s="92"/>
      <c r="AA311" s="92"/>
      <c r="AB311" s="92"/>
      <c r="AC311" s="92"/>
      <c r="AD311" s="92"/>
      <c r="AE311" s="92"/>
      <c r="AF311" s="92">
        <v>31.8</v>
      </c>
      <c r="AG311" s="92">
        <v>58.8</v>
      </c>
      <c r="AH311" s="92">
        <v>17.8</v>
      </c>
      <c r="AI311" s="92">
        <v>26</v>
      </c>
      <c r="AJ311" s="92">
        <v>7.75</v>
      </c>
      <c r="AK311" s="92">
        <v>5</v>
      </c>
      <c r="AL311" s="92">
        <v>5</v>
      </c>
      <c r="AM311" s="92">
        <v>5</v>
      </c>
      <c r="AN311" s="92">
        <v>2.5</v>
      </c>
      <c r="AO311" s="92">
        <v>5</v>
      </c>
      <c r="AP311" s="92">
        <v>7</v>
      </c>
      <c r="AQ311" s="92">
        <v>2.5</v>
      </c>
      <c r="AR311" s="92">
        <v>2.5</v>
      </c>
      <c r="AS311" s="163">
        <v>5</v>
      </c>
      <c r="AT311" s="169">
        <v>187.39999999999998</v>
      </c>
      <c r="AU311" s="93"/>
      <c r="AV311" s="92"/>
      <c r="AW311" s="92">
        <v>11.3</v>
      </c>
      <c r="AX311" s="92"/>
      <c r="AY311" s="92">
        <v>9.75</v>
      </c>
      <c r="AZ311" s="92">
        <v>5</v>
      </c>
      <c r="BA311" s="25"/>
    </row>
    <row r="312" spans="1:53" x14ac:dyDescent="0.25">
      <c r="A312" s="67">
        <v>427</v>
      </c>
      <c r="B312" s="62" t="s">
        <v>1053</v>
      </c>
      <c r="C312" s="99" t="s">
        <v>1173</v>
      </c>
      <c r="D312" s="79" t="s">
        <v>940</v>
      </c>
      <c r="E312" s="102" t="s">
        <v>1254</v>
      </c>
      <c r="F312" s="79" t="s">
        <v>1255</v>
      </c>
      <c r="G312" s="79" t="s">
        <v>1054</v>
      </c>
      <c r="H312" s="62">
        <v>1.46</v>
      </c>
      <c r="I312" s="62">
        <v>67.94</v>
      </c>
      <c r="J312" s="62"/>
      <c r="K312" s="62"/>
      <c r="L312" s="62"/>
      <c r="M312" s="92">
        <v>67.94</v>
      </c>
      <c r="N312" s="25"/>
      <c r="O312" s="149"/>
      <c r="P312" s="149">
        <v>67160</v>
      </c>
      <c r="Q312" s="149"/>
      <c r="R312" s="149">
        <v>12.7</v>
      </c>
      <c r="S312" s="149"/>
      <c r="T312" s="149">
        <v>24.3</v>
      </c>
      <c r="U312" s="149"/>
      <c r="V312" s="149"/>
      <c r="W312" s="149"/>
      <c r="X312" s="149"/>
      <c r="Y312" s="149">
        <v>17.2</v>
      </c>
      <c r="Z312" s="149"/>
      <c r="AA312" s="149"/>
      <c r="AB312" s="149">
        <v>3.4</v>
      </c>
      <c r="AC312" s="149">
        <v>8.49</v>
      </c>
      <c r="AD312" s="149">
        <v>3.4</v>
      </c>
      <c r="AE312" s="149"/>
      <c r="AF312" s="149">
        <v>34.1</v>
      </c>
      <c r="AG312" s="149">
        <v>69.8</v>
      </c>
      <c r="AH312" s="149">
        <v>25.6</v>
      </c>
      <c r="AI312" s="149">
        <v>47.7</v>
      </c>
      <c r="AJ312" s="149">
        <v>75.900000000000006</v>
      </c>
      <c r="AK312" s="149">
        <v>3.4</v>
      </c>
      <c r="AL312" s="149">
        <v>1.7</v>
      </c>
      <c r="AM312" s="149">
        <v>5.77</v>
      </c>
      <c r="AN312" s="149">
        <v>5.94</v>
      </c>
      <c r="AO312" s="149">
        <v>7.73</v>
      </c>
      <c r="AP312" s="149">
        <v>6.28</v>
      </c>
      <c r="AQ312" s="149">
        <v>7.64</v>
      </c>
      <c r="AR312" s="149">
        <v>3.91</v>
      </c>
      <c r="AS312" s="150">
        <v>3.4</v>
      </c>
      <c r="AT312" s="170">
        <v>316.06999999999988</v>
      </c>
      <c r="AU312" s="151">
        <v>3.4</v>
      </c>
      <c r="AV312" s="149"/>
      <c r="AW312" s="149">
        <v>13.6</v>
      </c>
      <c r="AX312" s="149">
        <v>5.27</v>
      </c>
      <c r="AY312" s="149">
        <v>17.7</v>
      </c>
      <c r="AZ312" s="149">
        <v>3.63</v>
      </c>
    </row>
    <row r="313" spans="1:53" x14ac:dyDescent="0.25">
      <c r="A313" s="67">
        <v>428</v>
      </c>
      <c r="B313" s="62" t="s">
        <v>1057</v>
      </c>
      <c r="C313" s="99" t="s">
        <v>1173</v>
      </c>
      <c r="D313" s="79" t="s">
        <v>940</v>
      </c>
      <c r="E313" s="102" t="s">
        <v>1254</v>
      </c>
      <c r="F313" s="79" t="s">
        <v>1255</v>
      </c>
      <c r="G313" s="79" t="s">
        <v>1054</v>
      </c>
      <c r="H313" s="62">
        <v>1.07</v>
      </c>
      <c r="I313" s="62">
        <v>83.67</v>
      </c>
      <c r="J313" s="62"/>
      <c r="K313" s="62"/>
      <c r="L313" s="62"/>
      <c r="M313" s="92">
        <v>83.67</v>
      </c>
      <c r="N313" s="25"/>
      <c r="O313" s="149"/>
      <c r="P313" s="149">
        <v>76980</v>
      </c>
      <c r="Q313" s="149"/>
      <c r="R313" s="149">
        <v>15.1</v>
      </c>
      <c r="S313" s="149"/>
      <c r="T313" s="149">
        <v>26.8</v>
      </c>
      <c r="U313" s="149"/>
      <c r="V313" s="149"/>
      <c r="W313" s="149"/>
      <c r="X313" s="149"/>
      <c r="Y313" s="149">
        <v>16.5</v>
      </c>
      <c r="Z313" s="149"/>
      <c r="AA313" s="149"/>
      <c r="AB313" s="149">
        <v>4.18</v>
      </c>
      <c r="AC313" s="149">
        <v>6.69</v>
      </c>
      <c r="AD313" s="149">
        <v>62.8</v>
      </c>
      <c r="AE313" s="149"/>
      <c r="AF313" s="149">
        <v>38.1</v>
      </c>
      <c r="AG313" s="149">
        <v>74.7</v>
      </c>
      <c r="AH313" s="149">
        <v>22.6</v>
      </c>
      <c r="AI313" s="149">
        <v>49.2</v>
      </c>
      <c r="AJ313" s="149">
        <v>14.2</v>
      </c>
      <c r="AK313" s="149">
        <v>4.18</v>
      </c>
      <c r="AL313" s="149">
        <v>5.23</v>
      </c>
      <c r="AM313" s="149">
        <v>7.74</v>
      </c>
      <c r="AN313" s="149">
        <v>6.48</v>
      </c>
      <c r="AO313" s="149">
        <v>24.9</v>
      </c>
      <c r="AP313" s="149">
        <v>7.95</v>
      </c>
      <c r="AQ313" s="149">
        <v>5.86</v>
      </c>
      <c r="AR313" s="149">
        <v>3.14</v>
      </c>
      <c r="AS313" s="150">
        <v>4.18</v>
      </c>
      <c r="AT313" s="170">
        <v>284.95999999999998</v>
      </c>
      <c r="AU313" s="151">
        <v>4.18</v>
      </c>
      <c r="AV313" s="149"/>
      <c r="AW313" s="149">
        <v>14.2</v>
      </c>
      <c r="AX313" s="149">
        <v>6.69</v>
      </c>
      <c r="AY313" s="149">
        <v>17.2</v>
      </c>
      <c r="AZ313" s="149">
        <v>5.23</v>
      </c>
    </row>
    <row r="314" spans="1:53" x14ac:dyDescent="0.25">
      <c r="A314" s="67">
        <v>429</v>
      </c>
      <c r="B314" s="62" t="s">
        <v>1058</v>
      </c>
      <c r="C314" s="99" t="s">
        <v>1173</v>
      </c>
      <c r="D314" s="79" t="s">
        <v>940</v>
      </c>
      <c r="E314" s="102" t="s">
        <v>1254</v>
      </c>
      <c r="F314" s="79" t="s">
        <v>1255</v>
      </c>
      <c r="G314" s="79" t="s">
        <v>1054</v>
      </c>
      <c r="H314" s="62">
        <v>0.72</v>
      </c>
      <c r="I314" s="62">
        <v>93.71</v>
      </c>
      <c r="J314" s="62"/>
      <c r="K314" s="62"/>
      <c r="L314" s="62"/>
      <c r="M314" s="92">
        <v>93.71</v>
      </c>
      <c r="N314" s="25"/>
      <c r="O314" s="149"/>
      <c r="P314" s="149">
        <v>34130</v>
      </c>
      <c r="Q314" s="149"/>
      <c r="R314" s="149">
        <v>7.97</v>
      </c>
      <c r="S314" s="149"/>
      <c r="T314" s="149">
        <v>59.3</v>
      </c>
      <c r="U314" s="149"/>
      <c r="V314" s="149"/>
      <c r="W314" s="149"/>
      <c r="X314" s="149"/>
      <c r="Y314" s="149">
        <v>8.67</v>
      </c>
      <c r="Z314" s="149"/>
      <c r="AA314" s="149"/>
      <c r="AB314" s="149">
        <v>4.6900000000000004</v>
      </c>
      <c r="AC314" s="149">
        <v>4.6900000000000004</v>
      </c>
      <c r="AD314" s="149">
        <v>14.1</v>
      </c>
      <c r="AE314" s="149"/>
      <c r="AF314" s="149">
        <v>16.399999999999999</v>
      </c>
      <c r="AG314" s="149">
        <v>30.9</v>
      </c>
      <c r="AH314" s="149">
        <v>20.399999999999999</v>
      </c>
      <c r="AI314" s="149">
        <v>34</v>
      </c>
      <c r="AJ314" s="149">
        <v>12.9</v>
      </c>
      <c r="AK314" s="149">
        <v>4.6900000000000004</v>
      </c>
      <c r="AL314" s="149">
        <v>2.81</v>
      </c>
      <c r="AM314" s="149">
        <v>4.92</v>
      </c>
      <c r="AN314" s="149">
        <v>5.15</v>
      </c>
      <c r="AO314" s="149">
        <v>31.7</v>
      </c>
      <c r="AP314" s="149">
        <v>4.92</v>
      </c>
      <c r="AQ314" s="149">
        <v>2.81</v>
      </c>
      <c r="AR314" s="149">
        <v>2.34</v>
      </c>
      <c r="AS314" s="150">
        <v>4.6900000000000004</v>
      </c>
      <c r="AT314" s="170">
        <v>187.29999999999998</v>
      </c>
      <c r="AU314" s="151">
        <v>4.6900000000000004</v>
      </c>
      <c r="AV314" s="149"/>
      <c r="AW314" s="149">
        <v>10.8</v>
      </c>
      <c r="AX314" s="149">
        <v>6.56</v>
      </c>
      <c r="AY314" s="149">
        <v>15</v>
      </c>
      <c r="AZ314" s="149">
        <v>6.65</v>
      </c>
    </row>
    <row r="315" spans="1:53" x14ac:dyDescent="0.25">
      <c r="A315" s="67">
        <v>430</v>
      </c>
      <c r="B315" s="62" t="s">
        <v>1059</v>
      </c>
      <c r="C315" s="99" t="s">
        <v>1054</v>
      </c>
      <c r="D315" s="79" t="s">
        <v>940</v>
      </c>
      <c r="E315" s="102" t="s">
        <v>1254</v>
      </c>
      <c r="F315" s="79" t="s">
        <v>1255</v>
      </c>
      <c r="G315" s="79" t="s">
        <v>1054</v>
      </c>
      <c r="H315" s="62">
        <v>1.5</v>
      </c>
      <c r="I315" s="62">
        <v>83.46</v>
      </c>
      <c r="J315" s="62"/>
      <c r="K315" s="62"/>
      <c r="L315" s="62"/>
      <c r="M315" s="92">
        <v>83.46</v>
      </c>
      <c r="N315" s="25"/>
      <c r="O315" s="149"/>
      <c r="P315" s="149">
        <v>91220</v>
      </c>
      <c r="Q315" s="149"/>
      <c r="R315" s="149">
        <v>16.3</v>
      </c>
      <c r="S315" s="149"/>
      <c r="T315" s="149">
        <v>29.4</v>
      </c>
      <c r="U315" s="149"/>
      <c r="V315" s="149"/>
      <c r="W315" s="149"/>
      <c r="X315" s="149"/>
      <c r="Y315" s="149">
        <v>23</v>
      </c>
      <c r="Z315" s="149"/>
      <c r="AA315" s="149"/>
      <c r="AB315" s="149">
        <v>4.17</v>
      </c>
      <c r="AC315" s="149">
        <v>8.9700000000000006</v>
      </c>
      <c r="AD315" s="149">
        <v>21.5</v>
      </c>
      <c r="AE315" s="149"/>
      <c r="AF315" s="149">
        <v>41.1</v>
      </c>
      <c r="AG315" s="149">
        <v>81.2</v>
      </c>
      <c r="AH315" s="149">
        <v>36.9</v>
      </c>
      <c r="AI315" s="149">
        <v>60.7</v>
      </c>
      <c r="AJ315" s="149">
        <v>22.5</v>
      </c>
      <c r="AK315" s="149">
        <v>4.17</v>
      </c>
      <c r="AL315" s="149">
        <v>8.35</v>
      </c>
      <c r="AM315" s="149">
        <v>9.81</v>
      </c>
      <c r="AN315" s="149">
        <v>6.05</v>
      </c>
      <c r="AO315" s="149">
        <v>9.36</v>
      </c>
      <c r="AP315" s="149">
        <v>10.4</v>
      </c>
      <c r="AQ315" s="149">
        <v>6.68</v>
      </c>
      <c r="AR315" s="149">
        <v>4.38</v>
      </c>
      <c r="AS315" s="150">
        <v>4.17</v>
      </c>
      <c r="AT315" s="170">
        <v>328.7700000000001</v>
      </c>
      <c r="AU315" s="151">
        <v>4.17</v>
      </c>
      <c r="AV315" s="149"/>
      <c r="AW315" s="149">
        <v>17.899999999999999</v>
      </c>
      <c r="AX315" s="149">
        <v>12.7</v>
      </c>
      <c r="AY315" s="149">
        <v>23.4</v>
      </c>
      <c r="AZ315" s="149">
        <v>11.2</v>
      </c>
    </row>
    <row r="316" spans="1:53" x14ac:dyDescent="0.25">
      <c r="A316" s="67">
        <v>431</v>
      </c>
      <c r="B316" s="62" t="s">
        <v>1055</v>
      </c>
      <c r="C316" s="99" t="s">
        <v>1173</v>
      </c>
      <c r="D316" s="79" t="s">
        <v>940</v>
      </c>
      <c r="E316" s="102" t="s">
        <v>1254</v>
      </c>
      <c r="F316" s="79" t="s">
        <v>1255</v>
      </c>
      <c r="G316" s="79" t="s">
        <v>1054</v>
      </c>
      <c r="H316" s="62">
        <v>1.2</v>
      </c>
      <c r="I316" s="62">
        <v>72.67</v>
      </c>
      <c r="J316" s="62"/>
      <c r="K316" s="62"/>
      <c r="L316" s="62"/>
      <c r="M316" s="92">
        <v>72.67</v>
      </c>
      <c r="N316" s="25"/>
      <c r="O316" s="149"/>
      <c r="P316" s="149">
        <v>74230</v>
      </c>
      <c r="Q316" s="149"/>
      <c r="R316" s="149">
        <v>13.4</v>
      </c>
      <c r="S316" s="149"/>
      <c r="T316" s="149">
        <v>38</v>
      </c>
      <c r="U316" s="149"/>
      <c r="V316" s="149"/>
      <c r="W316" s="149"/>
      <c r="X316" s="149"/>
      <c r="Y316" s="149">
        <v>17.399999999999999</v>
      </c>
      <c r="Z316" s="149"/>
      <c r="AA316" s="149"/>
      <c r="AB316" s="149">
        <v>3.63</v>
      </c>
      <c r="AC316" s="149">
        <v>8.36</v>
      </c>
      <c r="AD316" s="149">
        <v>47.1</v>
      </c>
      <c r="AE316" s="149"/>
      <c r="AF316" s="149">
        <v>35.4</v>
      </c>
      <c r="AG316" s="149">
        <v>71</v>
      </c>
      <c r="AH316" s="149">
        <v>24</v>
      </c>
      <c r="AI316" s="149">
        <v>45.8</v>
      </c>
      <c r="AJ316" s="149">
        <v>3.45</v>
      </c>
      <c r="AK316" s="149">
        <v>3.63</v>
      </c>
      <c r="AL316" s="149">
        <v>1.82</v>
      </c>
      <c r="AM316" s="149">
        <v>6.18</v>
      </c>
      <c r="AN316" s="149">
        <v>5.27</v>
      </c>
      <c r="AO316" s="149">
        <v>4.76</v>
      </c>
      <c r="AP316" s="149">
        <v>6</v>
      </c>
      <c r="AQ316" s="149">
        <v>7.09</v>
      </c>
      <c r="AR316" s="149">
        <v>3.82</v>
      </c>
      <c r="AS316" s="150">
        <v>3.63</v>
      </c>
      <c r="AT316" s="170">
        <v>239.25</v>
      </c>
      <c r="AU316" s="151">
        <v>3.63</v>
      </c>
      <c r="AV316" s="149"/>
      <c r="AW316" s="149">
        <v>19.100000000000001</v>
      </c>
      <c r="AX316" s="149">
        <v>6.36</v>
      </c>
      <c r="AY316" s="149">
        <v>17</v>
      </c>
      <c r="AZ316" s="149">
        <v>3.96</v>
      </c>
    </row>
    <row r="317" spans="1:53" x14ac:dyDescent="0.25">
      <c r="A317" s="67">
        <v>432</v>
      </c>
      <c r="B317" s="62" t="s">
        <v>1056</v>
      </c>
      <c r="C317" s="99" t="s">
        <v>1173</v>
      </c>
      <c r="D317" s="79" t="s">
        <v>940</v>
      </c>
      <c r="E317" s="102" t="s">
        <v>1254</v>
      </c>
      <c r="F317" s="79" t="s">
        <v>1255</v>
      </c>
      <c r="G317" s="79" t="s">
        <v>1054</v>
      </c>
      <c r="H317" s="62">
        <v>2.35</v>
      </c>
      <c r="I317" s="62">
        <v>47.82</v>
      </c>
      <c r="J317" s="62"/>
      <c r="K317" s="62"/>
      <c r="L317" s="62"/>
      <c r="M317" s="92">
        <v>47.82</v>
      </c>
      <c r="N317" s="25"/>
      <c r="O317" s="149"/>
      <c r="P317" s="149">
        <v>36280</v>
      </c>
      <c r="Q317" s="149"/>
      <c r="R317" s="149">
        <v>3.11</v>
      </c>
      <c r="S317" s="149"/>
      <c r="T317" s="149">
        <v>5.0199999999999996</v>
      </c>
      <c r="U317" s="149"/>
      <c r="V317" s="149"/>
      <c r="W317" s="149"/>
      <c r="X317" s="149"/>
      <c r="Y317" s="149">
        <v>5.5</v>
      </c>
      <c r="Z317" s="149"/>
      <c r="AA317" s="149"/>
      <c r="AB317" s="149">
        <v>2.39</v>
      </c>
      <c r="AC317" s="149">
        <v>6.57</v>
      </c>
      <c r="AD317" s="149">
        <v>30.1</v>
      </c>
      <c r="AE317" s="149"/>
      <c r="AF317" s="149">
        <v>10</v>
      </c>
      <c r="AG317" s="149">
        <v>12.9</v>
      </c>
      <c r="AH317" s="149">
        <v>7.41</v>
      </c>
      <c r="AI317" s="149">
        <v>21</v>
      </c>
      <c r="AJ317" s="149">
        <v>55.8</v>
      </c>
      <c r="AK317" s="149">
        <v>2.39</v>
      </c>
      <c r="AL317" s="149">
        <v>1.2</v>
      </c>
      <c r="AM317" s="149">
        <v>3.11</v>
      </c>
      <c r="AN317" s="149">
        <v>2.5099999999999998</v>
      </c>
      <c r="AO317" s="149">
        <v>6.43</v>
      </c>
      <c r="AP317" s="149">
        <v>3.59</v>
      </c>
      <c r="AQ317" s="149">
        <v>3.59</v>
      </c>
      <c r="AR317" s="149">
        <v>1.91</v>
      </c>
      <c r="AS317" s="150">
        <v>2.39</v>
      </c>
      <c r="AT317" s="170">
        <v>139.72999999999999</v>
      </c>
      <c r="AU317" s="151">
        <v>2.39</v>
      </c>
      <c r="AV317" s="149"/>
      <c r="AW317" s="149">
        <v>5.5</v>
      </c>
      <c r="AX317" s="149">
        <v>2.99</v>
      </c>
      <c r="AY317" s="149">
        <v>10.4</v>
      </c>
      <c r="AZ317" s="149">
        <v>2.39</v>
      </c>
      <c r="BA317" s="61"/>
    </row>
    <row r="318" spans="1:53" ht="15.75" x14ac:dyDescent="0.25">
      <c r="A318" s="67">
        <v>433</v>
      </c>
      <c r="B318" s="62" t="s">
        <v>1103</v>
      </c>
      <c r="C318" s="129" t="s">
        <v>1054</v>
      </c>
      <c r="D318" s="234"/>
      <c r="E318" s="79"/>
      <c r="F318" s="79"/>
      <c r="G318" s="79"/>
      <c r="H318" s="62">
        <v>0.12</v>
      </c>
      <c r="I318" s="62">
        <v>99.87</v>
      </c>
      <c r="J318" s="62"/>
      <c r="K318" s="62"/>
      <c r="L318" s="62"/>
      <c r="M318" s="146">
        <v>99.87</v>
      </c>
      <c r="N318" s="25"/>
      <c r="O318" s="107"/>
      <c r="P318" s="107">
        <v>131160</v>
      </c>
      <c r="Q318" s="107">
        <v>64530</v>
      </c>
      <c r="R318" s="107">
        <v>16.5</v>
      </c>
      <c r="S318" s="107"/>
      <c r="T318" s="107"/>
      <c r="U318" s="107">
        <v>30</v>
      </c>
      <c r="V318" s="107"/>
      <c r="W318" s="107"/>
      <c r="X318" s="107"/>
      <c r="Y318" s="107">
        <v>26</v>
      </c>
      <c r="Z318" s="107"/>
      <c r="AA318" s="107"/>
      <c r="AB318" s="107"/>
      <c r="AC318" s="107"/>
      <c r="AD318" s="107"/>
      <c r="AE318" s="107"/>
      <c r="AF318" s="107">
        <v>60.9</v>
      </c>
      <c r="AG318" s="107">
        <v>78.900000000000006</v>
      </c>
      <c r="AH318" s="107">
        <v>25.7</v>
      </c>
      <c r="AI318" s="107">
        <v>16</v>
      </c>
      <c r="AJ318" s="107">
        <v>20</v>
      </c>
      <c r="AK318" s="109">
        <v>4.99</v>
      </c>
      <c r="AL318" s="107">
        <v>12.7</v>
      </c>
      <c r="AM318" s="109">
        <v>4.99</v>
      </c>
      <c r="AN318" s="107">
        <v>4.74</v>
      </c>
      <c r="AO318" s="153">
        <v>4.3099999999999996</v>
      </c>
      <c r="AP318" s="107">
        <v>5.24</v>
      </c>
      <c r="AQ318" s="109">
        <v>2.5</v>
      </c>
      <c r="AR318" s="107">
        <v>3.75</v>
      </c>
      <c r="AS318" s="114">
        <v>4.99</v>
      </c>
      <c r="AT318" s="168">
        <v>275.71000000000004</v>
      </c>
      <c r="AU318" s="108"/>
      <c r="AV318" s="107"/>
      <c r="AW318" s="107">
        <v>20.2</v>
      </c>
      <c r="AX318" s="107"/>
      <c r="AY318" s="107">
        <v>18.5</v>
      </c>
      <c r="AZ318" s="107">
        <v>5.24</v>
      </c>
    </row>
    <row r="319" spans="1:53" ht="15.75" x14ac:dyDescent="0.25">
      <c r="A319" s="67">
        <v>434</v>
      </c>
      <c r="B319" s="62" t="s">
        <v>1104</v>
      </c>
      <c r="C319" s="129" t="s">
        <v>1054</v>
      </c>
      <c r="D319" s="234"/>
      <c r="E319" s="79"/>
      <c r="F319" s="79"/>
      <c r="G319" s="79"/>
      <c r="H319" s="62">
        <v>0.25</v>
      </c>
      <c r="I319" s="62">
        <v>99.34</v>
      </c>
      <c r="J319" s="62"/>
      <c r="K319" s="62"/>
      <c r="L319" s="62"/>
      <c r="M319" s="146">
        <v>99.34</v>
      </c>
      <c r="N319" s="25"/>
      <c r="O319" s="107"/>
      <c r="P319" s="107">
        <v>96960</v>
      </c>
      <c r="Q319" s="107">
        <v>117420</v>
      </c>
      <c r="R319" s="107">
        <v>14.4</v>
      </c>
      <c r="S319" s="107"/>
      <c r="T319" s="107"/>
      <c r="U319" s="107">
        <v>27.3</v>
      </c>
      <c r="V319" s="107"/>
      <c r="W319" s="107"/>
      <c r="X319" s="107"/>
      <c r="Y319" s="107">
        <v>19.600000000000001</v>
      </c>
      <c r="Z319" s="107"/>
      <c r="AA319" s="107"/>
      <c r="AB319" s="107"/>
      <c r="AC319" s="107"/>
      <c r="AD319" s="107"/>
      <c r="AE319" s="107"/>
      <c r="AF319" s="107">
        <v>56.6</v>
      </c>
      <c r="AG319" s="107">
        <v>30.1</v>
      </c>
      <c r="AH319" s="107">
        <v>18.899999999999999</v>
      </c>
      <c r="AI319" s="109">
        <v>2.48</v>
      </c>
      <c r="AJ319" s="107">
        <v>20.399999999999999</v>
      </c>
      <c r="AK319" s="109">
        <v>4.97</v>
      </c>
      <c r="AL319" s="107">
        <v>6.46</v>
      </c>
      <c r="AM319" s="109">
        <v>4.97</v>
      </c>
      <c r="AN319" s="107">
        <v>3.23</v>
      </c>
      <c r="AO319" s="154">
        <v>4.97</v>
      </c>
      <c r="AP319" s="107">
        <v>3.73</v>
      </c>
      <c r="AQ319" s="109">
        <v>2.48</v>
      </c>
      <c r="AR319" s="107">
        <v>3.23</v>
      </c>
      <c r="AS319" s="114">
        <v>4.97</v>
      </c>
      <c r="AT319" s="168">
        <v>187.08999999999997</v>
      </c>
      <c r="AU319" s="108"/>
      <c r="AV319" s="107"/>
      <c r="AW319" s="107">
        <v>14.4</v>
      </c>
      <c r="AX319" s="107"/>
      <c r="AY319" s="109">
        <v>4.97</v>
      </c>
      <c r="AZ319" s="107">
        <v>8.64</v>
      </c>
    </row>
    <row r="320" spans="1:53" ht="15.75" x14ac:dyDescent="0.25">
      <c r="A320" s="67">
        <v>435</v>
      </c>
      <c r="B320" s="62" t="s">
        <v>1105</v>
      </c>
      <c r="C320" s="129" t="s">
        <v>1054</v>
      </c>
      <c r="D320" s="234"/>
      <c r="E320" s="79"/>
      <c r="F320" s="79"/>
      <c r="G320" s="79"/>
      <c r="H320" s="62">
        <v>0.15</v>
      </c>
      <c r="I320" s="62">
        <v>99.44</v>
      </c>
      <c r="J320" s="62"/>
      <c r="K320" s="62"/>
      <c r="L320" s="62"/>
      <c r="M320" s="146">
        <v>99.44</v>
      </c>
      <c r="N320" s="25"/>
      <c r="O320" s="107"/>
      <c r="P320" s="107">
        <v>115230</v>
      </c>
      <c r="Q320" s="107">
        <v>105040</v>
      </c>
      <c r="R320" s="107">
        <v>15.2</v>
      </c>
      <c r="S320" s="107"/>
      <c r="T320" s="107"/>
      <c r="U320" s="107">
        <v>24.4</v>
      </c>
      <c r="V320" s="107"/>
      <c r="W320" s="107"/>
      <c r="X320" s="107"/>
      <c r="Y320" s="107">
        <v>19.100000000000001</v>
      </c>
      <c r="Z320" s="107"/>
      <c r="AA320" s="107"/>
      <c r="AB320" s="107"/>
      <c r="AC320" s="107"/>
      <c r="AD320" s="107"/>
      <c r="AE320" s="107"/>
      <c r="AF320" s="107">
        <v>53.5</v>
      </c>
      <c r="AG320" s="107">
        <v>54.2</v>
      </c>
      <c r="AH320" s="107">
        <v>21.6</v>
      </c>
      <c r="AI320" s="107">
        <v>8.6999999999999993</v>
      </c>
      <c r="AJ320" s="107">
        <v>19.399999999999999</v>
      </c>
      <c r="AK320" s="109">
        <v>4.97</v>
      </c>
      <c r="AL320" s="107">
        <v>10.9</v>
      </c>
      <c r="AM320" s="109">
        <v>4.97</v>
      </c>
      <c r="AN320" s="107">
        <v>3.23</v>
      </c>
      <c r="AO320" s="154">
        <v>4.97</v>
      </c>
      <c r="AP320" s="107">
        <v>4.47</v>
      </c>
      <c r="AQ320" s="109">
        <v>2.4900000000000002</v>
      </c>
      <c r="AR320" s="107">
        <v>2.73</v>
      </c>
      <c r="AS320" s="114">
        <v>4.97</v>
      </c>
      <c r="AT320" s="168">
        <v>220.2</v>
      </c>
      <c r="AU320" s="108"/>
      <c r="AV320" s="107"/>
      <c r="AW320" s="107">
        <v>16.899999999999999</v>
      </c>
      <c r="AX320" s="107"/>
      <c r="AY320" s="107">
        <v>9.4499999999999993</v>
      </c>
      <c r="AZ320" s="107">
        <v>6.56</v>
      </c>
      <c r="BA320" s="61"/>
    </row>
    <row r="321" spans="1:53" ht="15.75" x14ac:dyDescent="0.25">
      <c r="A321" s="67">
        <v>436</v>
      </c>
      <c r="B321" s="62" t="s">
        <v>1099</v>
      </c>
      <c r="C321" s="129" t="s">
        <v>1106</v>
      </c>
      <c r="D321" s="234"/>
      <c r="E321" s="79"/>
      <c r="F321" s="79"/>
      <c r="G321" s="79"/>
      <c r="H321" s="62">
        <v>1.69</v>
      </c>
      <c r="I321" s="62">
        <v>45.03</v>
      </c>
      <c r="J321" s="62"/>
      <c r="K321" s="62"/>
      <c r="L321" s="62"/>
      <c r="M321" s="146">
        <v>45.03</v>
      </c>
      <c r="N321" s="25"/>
      <c r="O321" s="107"/>
      <c r="P321" s="107">
        <v>90920</v>
      </c>
      <c r="Q321" s="107">
        <v>917</v>
      </c>
      <c r="R321" s="107">
        <v>13.7</v>
      </c>
      <c r="S321" s="107"/>
      <c r="T321" s="107"/>
      <c r="U321" s="107">
        <v>21</v>
      </c>
      <c r="V321" s="107"/>
      <c r="W321" s="107"/>
      <c r="X321" s="107"/>
      <c r="Y321" s="107">
        <v>15.8</v>
      </c>
      <c r="Z321" s="107"/>
      <c r="AA321" s="107"/>
      <c r="AB321" s="107"/>
      <c r="AC321" s="107"/>
      <c r="AD321" s="107"/>
      <c r="AE321" s="107"/>
      <c r="AF321" s="107">
        <v>34.4</v>
      </c>
      <c r="AG321" s="107">
        <v>67.8</v>
      </c>
      <c r="AH321" s="107">
        <v>17.399999999999999</v>
      </c>
      <c r="AI321" s="107">
        <v>19.7</v>
      </c>
      <c r="AJ321" s="107">
        <v>10.9</v>
      </c>
      <c r="AK321" s="109">
        <v>2.25</v>
      </c>
      <c r="AL321" s="107">
        <v>6.64</v>
      </c>
      <c r="AM321" s="109">
        <v>2.25</v>
      </c>
      <c r="AN321" s="107">
        <v>3.38</v>
      </c>
      <c r="AO321" s="153">
        <v>3.42</v>
      </c>
      <c r="AP321" s="107">
        <v>2.93</v>
      </c>
      <c r="AQ321" s="109">
        <v>1.1299999999999999</v>
      </c>
      <c r="AR321" s="107">
        <v>2.36</v>
      </c>
      <c r="AS321" s="114">
        <v>2.25</v>
      </c>
      <c r="AT321" s="168">
        <v>192.60999999999999</v>
      </c>
      <c r="AU321" s="108"/>
      <c r="AV321" s="107"/>
      <c r="AW321" s="107">
        <v>29.6</v>
      </c>
      <c r="AX321" s="107"/>
      <c r="AY321" s="107">
        <v>22.5</v>
      </c>
      <c r="AZ321" s="107">
        <v>2.97</v>
      </c>
    </row>
    <row r="322" spans="1:53" ht="15.75" x14ac:dyDescent="0.25">
      <c r="A322" s="67">
        <v>437</v>
      </c>
      <c r="B322" s="62" t="s">
        <v>1100</v>
      </c>
      <c r="C322" s="129" t="s">
        <v>1106</v>
      </c>
      <c r="D322" s="234"/>
      <c r="E322" s="79"/>
      <c r="F322" s="79"/>
      <c r="G322" s="79"/>
      <c r="H322" s="62">
        <v>1.88</v>
      </c>
      <c r="I322" s="62">
        <v>37.54</v>
      </c>
      <c r="J322" s="62"/>
      <c r="K322" s="62"/>
      <c r="L322" s="62"/>
      <c r="M322" s="146">
        <v>37.54</v>
      </c>
      <c r="N322" s="25"/>
      <c r="O322" s="107"/>
      <c r="P322" s="107">
        <v>66920</v>
      </c>
      <c r="Q322" s="107">
        <v>883</v>
      </c>
      <c r="R322" s="107">
        <v>10.3</v>
      </c>
      <c r="S322" s="107"/>
      <c r="T322" s="107"/>
      <c r="U322" s="107">
        <v>20.6</v>
      </c>
      <c r="V322" s="107"/>
      <c r="W322" s="107"/>
      <c r="X322" s="107"/>
      <c r="Y322" s="107">
        <v>10.3</v>
      </c>
      <c r="Z322" s="107"/>
      <c r="AA322" s="107"/>
      <c r="AB322" s="107"/>
      <c r="AC322" s="107"/>
      <c r="AD322" s="107"/>
      <c r="AE322" s="107"/>
      <c r="AF322" s="107">
        <v>23.2</v>
      </c>
      <c r="AG322" s="107">
        <v>40.299999999999997</v>
      </c>
      <c r="AH322" s="107">
        <v>11.4</v>
      </c>
      <c r="AI322" s="107">
        <v>11.6</v>
      </c>
      <c r="AJ322" s="107">
        <v>7.7</v>
      </c>
      <c r="AK322" s="109">
        <v>1.88</v>
      </c>
      <c r="AL322" s="107">
        <v>5.07</v>
      </c>
      <c r="AM322" s="109">
        <v>1.88</v>
      </c>
      <c r="AN322" s="107">
        <v>2.25</v>
      </c>
      <c r="AO322" s="153">
        <v>2.0099999999999998</v>
      </c>
      <c r="AP322" s="107">
        <v>2.16</v>
      </c>
      <c r="AQ322" s="109">
        <v>0.93899999999999995</v>
      </c>
      <c r="AR322" s="107">
        <v>1.69</v>
      </c>
      <c r="AS322" s="114">
        <v>1.88</v>
      </c>
      <c r="AT322" s="168">
        <v>124.25899999999997</v>
      </c>
      <c r="AU322" s="108"/>
      <c r="AV322" s="107"/>
      <c r="AW322" s="107">
        <v>21.9</v>
      </c>
      <c r="AX322" s="107"/>
      <c r="AY322" s="107">
        <v>17.3</v>
      </c>
      <c r="AZ322" s="107">
        <v>2.7</v>
      </c>
    </row>
    <row r="323" spans="1:53" ht="15.75" x14ac:dyDescent="0.25">
      <c r="A323" s="67">
        <v>438</v>
      </c>
      <c r="B323" s="62" t="s">
        <v>1101</v>
      </c>
      <c r="C323" s="129" t="s">
        <v>1107</v>
      </c>
      <c r="D323" s="234"/>
      <c r="E323" s="79"/>
      <c r="F323" s="79"/>
      <c r="G323" s="79"/>
      <c r="H323" s="62">
        <v>1.01</v>
      </c>
      <c r="I323" s="62">
        <v>89.96</v>
      </c>
      <c r="J323" s="62"/>
      <c r="K323" s="62"/>
      <c r="L323" s="62"/>
      <c r="M323" s="146">
        <v>89.96</v>
      </c>
      <c r="N323" s="25"/>
      <c r="O323" s="107"/>
      <c r="P323" s="107">
        <v>117980</v>
      </c>
      <c r="Q323" s="107">
        <v>2130</v>
      </c>
      <c r="R323" s="107">
        <v>18</v>
      </c>
      <c r="S323" s="107"/>
      <c r="T323" s="107"/>
      <c r="U323" s="107">
        <v>32.200000000000003</v>
      </c>
      <c r="V323" s="107"/>
      <c r="W323" s="107"/>
      <c r="X323" s="107"/>
      <c r="Y323" s="107">
        <v>24.1</v>
      </c>
      <c r="Z323" s="107"/>
      <c r="AA323" s="107"/>
      <c r="AB323" s="107"/>
      <c r="AC323" s="107"/>
      <c r="AD323" s="107"/>
      <c r="AE323" s="107"/>
      <c r="AF323" s="107">
        <v>54.4</v>
      </c>
      <c r="AG323" s="107">
        <v>81.2</v>
      </c>
      <c r="AH323" s="107">
        <v>21.6</v>
      </c>
      <c r="AI323" s="107">
        <v>22.3</v>
      </c>
      <c r="AJ323" s="107">
        <v>14.2</v>
      </c>
      <c r="AK323" s="109">
        <v>4.5</v>
      </c>
      <c r="AL323" s="107">
        <v>6.97</v>
      </c>
      <c r="AM323" s="109">
        <v>4.5</v>
      </c>
      <c r="AN323" s="109">
        <v>2.25</v>
      </c>
      <c r="AO323" s="153">
        <v>30.2</v>
      </c>
      <c r="AP323" s="107">
        <v>4.05</v>
      </c>
      <c r="AQ323" s="109">
        <v>2.25</v>
      </c>
      <c r="AR323" s="107">
        <v>3.6</v>
      </c>
      <c r="AS323" s="114">
        <v>4.5</v>
      </c>
      <c r="AT323" s="168">
        <v>280.62</v>
      </c>
      <c r="AU323" s="108"/>
      <c r="AV323" s="107"/>
      <c r="AW323" s="107">
        <v>7.42</v>
      </c>
      <c r="AX323" s="107"/>
      <c r="AY323" s="107">
        <v>7.2</v>
      </c>
      <c r="AZ323" s="109">
        <v>4.5</v>
      </c>
    </row>
    <row r="324" spans="1:53" ht="15.75" x14ac:dyDescent="0.25">
      <c r="A324" s="67">
        <v>439</v>
      </c>
      <c r="B324" s="62" t="s">
        <v>1102</v>
      </c>
      <c r="C324" s="129" t="s">
        <v>1107</v>
      </c>
      <c r="D324" s="234"/>
      <c r="E324" s="79"/>
      <c r="F324" s="79"/>
      <c r="G324" s="79"/>
      <c r="H324" s="62">
        <v>1.1499999999999999</v>
      </c>
      <c r="I324" s="62">
        <v>90.26</v>
      </c>
      <c r="J324" s="62"/>
      <c r="K324" s="62"/>
      <c r="L324" s="62"/>
      <c r="M324" s="146">
        <v>90.26</v>
      </c>
      <c r="N324" s="25"/>
      <c r="O324" s="107"/>
      <c r="P324" s="107">
        <v>117380</v>
      </c>
      <c r="Q324" s="107">
        <v>2020</v>
      </c>
      <c r="R324" s="107">
        <v>17.8</v>
      </c>
      <c r="S324" s="107"/>
      <c r="T324" s="107"/>
      <c r="U324" s="107">
        <v>35.200000000000003</v>
      </c>
      <c r="V324" s="107"/>
      <c r="W324" s="107"/>
      <c r="X324" s="107"/>
      <c r="Y324" s="107">
        <v>23.7</v>
      </c>
      <c r="Z324" s="107"/>
      <c r="AA324" s="107"/>
      <c r="AB324" s="107"/>
      <c r="AC324" s="107"/>
      <c r="AD324" s="107"/>
      <c r="AE324" s="107"/>
      <c r="AF324" s="107">
        <v>50.5</v>
      </c>
      <c r="AG324" s="107">
        <v>83.7</v>
      </c>
      <c r="AH324" s="107">
        <v>20.8</v>
      </c>
      <c r="AI324" s="107">
        <v>21.9</v>
      </c>
      <c r="AJ324" s="107">
        <v>13.8</v>
      </c>
      <c r="AK324" s="109">
        <v>4.51</v>
      </c>
      <c r="AL324" s="107">
        <v>6.54</v>
      </c>
      <c r="AM324" s="109">
        <v>4.51</v>
      </c>
      <c r="AN324" s="109">
        <v>2.2599999999999998</v>
      </c>
      <c r="AO324" s="153">
        <v>27.7</v>
      </c>
      <c r="AP324" s="107">
        <v>4.0599999999999996</v>
      </c>
      <c r="AQ324" s="109">
        <v>2.2599999999999998</v>
      </c>
      <c r="AR324" s="107">
        <v>3.61</v>
      </c>
      <c r="AS324" s="114">
        <v>4.51</v>
      </c>
      <c r="AT324" s="168">
        <v>274.36</v>
      </c>
      <c r="AU324" s="108"/>
      <c r="AV324" s="107"/>
      <c r="AW324" s="107">
        <v>7.22</v>
      </c>
      <c r="AX324" s="107"/>
      <c r="AY324" s="107">
        <v>8.1199999999999992</v>
      </c>
      <c r="AZ324" s="109">
        <v>4.51</v>
      </c>
    </row>
    <row r="325" spans="1:53" x14ac:dyDescent="0.25">
      <c r="A325" s="67">
        <v>443</v>
      </c>
      <c r="B325" s="62" t="s">
        <v>1060</v>
      </c>
      <c r="C325" s="99" t="s">
        <v>1239</v>
      </c>
      <c r="D325" s="79" t="s">
        <v>938</v>
      </c>
      <c r="E325" s="79" t="s">
        <v>1229</v>
      </c>
      <c r="F325" s="79" t="s">
        <v>1231</v>
      </c>
      <c r="G325" s="79" t="s">
        <v>1217</v>
      </c>
      <c r="H325" s="62">
        <v>1.26</v>
      </c>
      <c r="I325" s="62">
        <v>90.61</v>
      </c>
      <c r="J325" s="62"/>
      <c r="K325" s="62"/>
      <c r="L325" s="62"/>
      <c r="M325" s="92">
        <v>90.61</v>
      </c>
      <c r="N325" s="25"/>
      <c r="O325" s="149"/>
      <c r="P325" s="149">
        <v>98560</v>
      </c>
      <c r="Q325" s="149"/>
      <c r="R325" s="149">
        <v>18.3</v>
      </c>
      <c r="S325" s="149"/>
      <c r="T325" s="149">
        <v>37.6</v>
      </c>
      <c r="U325" s="149"/>
      <c r="V325" s="149"/>
      <c r="W325" s="149"/>
      <c r="X325" s="149"/>
      <c r="Y325" s="149">
        <v>26.1</v>
      </c>
      <c r="Z325" s="149"/>
      <c r="AA325" s="149"/>
      <c r="AB325" s="149">
        <v>4.53</v>
      </c>
      <c r="AC325" s="149">
        <v>7.7</v>
      </c>
      <c r="AD325" s="149">
        <v>20.6</v>
      </c>
      <c r="AE325" s="149"/>
      <c r="AF325" s="149">
        <v>44.4</v>
      </c>
      <c r="AG325" s="149">
        <v>90.6</v>
      </c>
      <c r="AH325" s="149">
        <v>31.7</v>
      </c>
      <c r="AI325" s="149">
        <v>65</v>
      </c>
      <c r="AJ325" s="149">
        <v>15.2</v>
      </c>
      <c r="AK325" s="149">
        <v>4.53</v>
      </c>
      <c r="AL325" s="149">
        <v>8.61</v>
      </c>
      <c r="AM325" s="149">
        <v>9.2899999999999991</v>
      </c>
      <c r="AN325" s="149">
        <v>10.199999999999999</v>
      </c>
      <c r="AO325" s="149">
        <v>39.9</v>
      </c>
      <c r="AP325" s="149">
        <v>10.199999999999999</v>
      </c>
      <c r="AQ325" s="149">
        <v>6.8</v>
      </c>
      <c r="AR325" s="149">
        <v>4.53</v>
      </c>
      <c r="AS325" s="150">
        <v>4.76</v>
      </c>
      <c r="AT325" s="170">
        <v>371.81999999999988</v>
      </c>
      <c r="AU325" s="151">
        <v>4.53</v>
      </c>
      <c r="AV325" s="149"/>
      <c r="AW325" s="149">
        <v>12.7</v>
      </c>
      <c r="AX325" s="149">
        <v>13.8</v>
      </c>
      <c r="AY325" s="149">
        <v>22.3</v>
      </c>
      <c r="AZ325" s="149">
        <v>8.7899999999999991</v>
      </c>
    </row>
    <row r="326" spans="1:53" s="59" customFormat="1" x14ac:dyDescent="0.25">
      <c r="A326" s="67">
        <v>444</v>
      </c>
      <c r="B326" s="62" t="s">
        <v>1061</v>
      </c>
      <c r="C326" s="99" t="s">
        <v>1117</v>
      </c>
      <c r="D326" s="79" t="s">
        <v>938</v>
      </c>
      <c r="E326" s="79" t="s">
        <v>1229</v>
      </c>
      <c r="F326" s="79" t="s">
        <v>1231</v>
      </c>
      <c r="G326" s="79" t="s">
        <v>1217</v>
      </c>
      <c r="H326" s="62">
        <v>0.36</v>
      </c>
      <c r="I326" s="62">
        <v>95.37</v>
      </c>
      <c r="J326" s="62"/>
      <c r="K326" s="62"/>
      <c r="L326" s="62"/>
      <c r="M326" s="92">
        <v>95.37</v>
      </c>
      <c r="N326" s="25"/>
      <c r="O326" s="149"/>
      <c r="P326" s="149">
        <v>64490</v>
      </c>
      <c r="Q326" s="149"/>
      <c r="R326" s="149">
        <v>12.6</v>
      </c>
      <c r="S326" s="149"/>
      <c r="T326" s="149">
        <v>23.4</v>
      </c>
      <c r="U326" s="149"/>
      <c r="V326" s="149"/>
      <c r="W326" s="149"/>
      <c r="X326" s="149"/>
      <c r="Y326" s="149">
        <v>16.7</v>
      </c>
      <c r="Z326" s="149"/>
      <c r="AA326" s="149"/>
      <c r="AB326" s="149">
        <v>4.7699999999999996</v>
      </c>
      <c r="AC326" s="149">
        <v>7.15</v>
      </c>
      <c r="AD326" s="149">
        <v>16.5</v>
      </c>
      <c r="AE326" s="149"/>
      <c r="AF326" s="149">
        <v>32.700000000000003</v>
      </c>
      <c r="AG326" s="149">
        <v>59.4</v>
      </c>
      <c r="AH326" s="149">
        <v>25.5</v>
      </c>
      <c r="AI326" s="149">
        <v>47.7</v>
      </c>
      <c r="AJ326" s="149">
        <v>8.34</v>
      </c>
      <c r="AK326" s="149">
        <v>4.7699999999999996</v>
      </c>
      <c r="AL326" s="149">
        <v>5.96</v>
      </c>
      <c r="AM326" s="149">
        <v>8.34</v>
      </c>
      <c r="AN326" s="149">
        <v>5.96</v>
      </c>
      <c r="AO326" s="149">
        <v>25.2</v>
      </c>
      <c r="AP326" s="149">
        <v>8.58</v>
      </c>
      <c r="AQ326" s="149">
        <v>6.2</v>
      </c>
      <c r="AR326" s="149">
        <v>3.58</v>
      </c>
      <c r="AS326" s="150">
        <v>4.7699999999999996</v>
      </c>
      <c r="AT326" s="170">
        <v>263.7</v>
      </c>
      <c r="AU326" s="151">
        <v>4.7699999999999996</v>
      </c>
      <c r="AV326" s="149"/>
      <c r="AW326" s="149">
        <v>10.7</v>
      </c>
      <c r="AX326" s="149">
        <v>10.5</v>
      </c>
      <c r="AY326" s="149">
        <v>17.600000000000001</v>
      </c>
      <c r="AZ326" s="149">
        <v>7.63</v>
      </c>
      <c r="BA326" s="61"/>
    </row>
    <row r="327" spans="1:53" s="59" customFormat="1" x14ac:dyDescent="0.25">
      <c r="A327" s="67">
        <v>445</v>
      </c>
      <c r="B327" s="62" t="s">
        <v>1062</v>
      </c>
      <c r="C327" s="99" t="s">
        <v>1116</v>
      </c>
      <c r="D327" s="79" t="s">
        <v>938</v>
      </c>
      <c r="E327" s="79" t="s">
        <v>1229</v>
      </c>
      <c r="F327" s="79" t="s">
        <v>1231</v>
      </c>
      <c r="G327" s="79" t="s">
        <v>1217</v>
      </c>
      <c r="H327" s="62">
        <v>0.56999999999999995</v>
      </c>
      <c r="I327" s="62">
        <v>94.44</v>
      </c>
      <c r="J327" s="62"/>
      <c r="K327" s="62"/>
      <c r="L327" s="62"/>
      <c r="M327" s="92">
        <v>94.44</v>
      </c>
      <c r="N327" s="25"/>
      <c r="O327" s="149"/>
      <c r="P327" s="149">
        <v>74770</v>
      </c>
      <c r="Q327" s="149"/>
      <c r="R327" s="149">
        <v>15.3</v>
      </c>
      <c r="S327" s="149"/>
      <c r="T327" s="149">
        <v>46.3</v>
      </c>
      <c r="U327" s="149"/>
      <c r="V327" s="149"/>
      <c r="W327" s="149"/>
      <c r="X327" s="149"/>
      <c r="Y327" s="149">
        <v>19.600000000000001</v>
      </c>
      <c r="Z327" s="149"/>
      <c r="AA327" s="149"/>
      <c r="AB327" s="149">
        <v>4.72</v>
      </c>
      <c r="AC327" s="149">
        <v>8.74</v>
      </c>
      <c r="AD327" s="149">
        <v>12</v>
      </c>
      <c r="AE327" s="149"/>
      <c r="AF327" s="149">
        <v>28.1</v>
      </c>
      <c r="AG327" s="149">
        <v>56</v>
      </c>
      <c r="AH327" s="149">
        <v>30</v>
      </c>
      <c r="AI327" s="149">
        <v>46</v>
      </c>
      <c r="AJ327" s="149">
        <v>12.5</v>
      </c>
      <c r="AK327" s="149">
        <v>4.72</v>
      </c>
      <c r="AL327" s="149">
        <v>4.72</v>
      </c>
      <c r="AM327" s="149">
        <v>10.4</v>
      </c>
      <c r="AN327" s="149">
        <v>6.85</v>
      </c>
      <c r="AO327" s="149">
        <v>25.3</v>
      </c>
      <c r="AP327" s="149">
        <v>10.199999999999999</v>
      </c>
      <c r="AQ327" s="149">
        <v>7.32</v>
      </c>
      <c r="AR327" s="149">
        <v>4.49</v>
      </c>
      <c r="AS327" s="150">
        <v>4.72</v>
      </c>
      <c r="AT327" s="170">
        <v>270.92</v>
      </c>
      <c r="AU327" s="151">
        <v>4.72</v>
      </c>
      <c r="AV327" s="149"/>
      <c r="AW327" s="149">
        <v>10.4</v>
      </c>
      <c r="AX327" s="149">
        <v>6.61</v>
      </c>
      <c r="AY327" s="149">
        <v>18.7</v>
      </c>
      <c r="AZ327" s="149">
        <v>7.7</v>
      </c>
      <c r="BA327" s="61"/>
    </row>
    <row r="328" spans="1:53" s="59" customFormat="1" ht="15.75" x14ac:dyDescent="0.25">
      <c r="A328" s="67">
        <v>446</v>
      </c>
      <c r="B328" s="62" t="s">
        <v>684</v>
      </c>
      <c r="C328" s="96" t="s">
        <v>619</v>
      </c>
      <c r="D328" s="79" t="s">
        <v>947</v>
      </c>
      <c r="E328" s="79" t="s">
        <v>1254</v>
      </c>
      <c r="F328" s="79" t="s">
        <v>1256</v>
      </c>
      <c r="G328" s="79" t="s">
        <v>1217</v>
      </c>
      <c r="H328" s="32">
        <v>5.24</v>
      </c>
      <c r="I328" s="32">
        <v>13.4</v>
      </c>
      <c r="J328" s="32"/>
      <c r="K328" s="32"/>
      <c r="L328" s="32"/>
      <c r="M328" s="146">
        <v>13.4</v>
      </c>
      <c r="N328" s="50"/>
      <c r="O328" s="107"/>
      <c r="P328" s="107"/>
      <c r="Q328" s="107"/>
      <c r="R328" s="110">
        <v>5.29</v>
      </c>
      <c r="S328" s="109"/>
      <c r="T328" s="110">
        <v>14.1</v>
      </c>
      <c r="U328" s="109"/>
      <c r="V328" s="107"/>
      <c r="W328" s="107"/>
      <c r="X328" s="107"/>
      <c r="Y328" s="110">
        <v>13.7</v>
      </c>
      <c r="Z328" s="107"/>
      <c r="AA328" s="107"/>
      <c r="AB328" s="107"/>
      <c r="AC328" s="107"/>
      <c r="AD328" s="107"/>
      <c r="AE328" s="107"/>
      <c r="AF328" s="110">
        <v>13.3</v>
      </c>
      <c r="AG328" s="110">
        <v>27.9</v>
      </c>
      <c r="AH328" s="110">
        <v>8.98</v>
      </c>
      <c r="AI328" s="110">
        <v>13.3</v>
      </c>
      <c r="AJ328" s="110">
        <v>3.42</v>
      </c>
      <c r="AK328" s="110">
        <v>0.80400000000000005</v>
      </c>
      <c r="AL328" s="110">
        <v>1.81</v>
      </c>
      <c r="AM328" s="110">
        <v>1.47</v>
      </c>
      <c r="AN328" s="110">
        <v>2.41</v>
      </c>
      <c r="AO328" s="110">
        <v>1.88</v>
      </c>
      <c r="AP328" s="110">
        <v>2.68</v>
      </c>
      <c r="AQ328" s="110">
        <v>0.871</v>
      </c>
      <c r="AR328" s="110">
        <v>1.34</v>
      </c>
      <c r="AS328" s="116">
        <v>0.80400000000000005</v>
      </c>
      <c r="AT328" s="168">
        <v>94.669000000000011</v>
      </c>
      <c r="AU328" s="108"/>
      <c r="AV328" s="107"/>
      <c r="AW328" s="110">
        <v>3.28</v>
      </c>
      <c r="AX328" s="109"/>
      <c r="AY328" s="110">
        <v>3.02</v>
      </c>
      <c r="AZ328" s="110">
        <v>4.1500000000000004</v>
      </c>
      <c r="BA328" s="61"/>
    </row>
    <row r="329" spans="1:53" s="59" customFormat="1" ht="15.75" x14ac:dyDescent="0.25">
      <c r="A329" s="67">
        <v>447</v>
      </c>
      <c r="B329" s="62" t="s">
        <v>685</v>
      </c>
      <c r="C329" s="96" t="s">
        <v>620</v>
      </c>
      <c r="D329" s="79" t="s">
        <v>940</v>
      </c>
      <c r="E329" s="102" t="s">
        <v>1254</v>
      </c>
      <c r="F329" s="79" t="s">
        <v>1255</v>
      </c>
      <c r="G329" s="79" t="s">
        <v>1050</v>
      </c>
      <c r="H329" s="32">
        <v>0.19</v>
      </c>
      <c r="I329" s="32">
        <v>96.12</v>
      </c>
      <c r="J329" s="32"/>
      <c r="K329" s="32"/>
      <c r="L329" s="32"/>
      <c r="M329" s="146">
        <v>96.12</v>
      </c>
      <c r="N329" s="50"/>
      <c r="O329" s="107"/>
      <c r="P329" s="107"/>
      <c r="Q329" s="107"/>
      <c r="R329" s="110">
        <v>41.8</v>
      </c>
      <c r="S329" s="109"/>
      <c r="T329" s="110">
        <v>106</v>
      </c>
      <c r="U329" s="109"/>
      <c r="V329" s="107"/>
      <c r="W329" s="107"/>
      <c r="X329" s="107"/>
      <c r="Y329" s="110">
        <v>106</v>
      </c>
      <c r="Z329" s="107"/>
      <c r="AA329" s="107"/>
      <c r="AB329" s="107"/>
      <c r="AC329" s="107"/>
      <c r="AD329" s="107"/>
      <c r="AE329" s="107"/>
      <c r="AF329" s="110">
        <v>104</v>
      </c>
      <c r="AG329" s="110">
        <v>215</v>
      </c>
      <c r="AH329" s="110">
        <v>76.400000000000006</v>
      </c>
      <c r="AI329" s="110">
        <v>107</v>
      </c>
      <c r="AJ329" s="110">
        <v>26.9</v>
      </c>
      <c r="AK329" s="110">
        <v>6.25</v>
      </c>
      <c r="AL329" s="110">
        <v>14.4</v>
      </c>
      <c r="AM329" s="110">
        <v>11.5</v>
      </c>
      <c r="AN329" s="110">
        <v>19.2</v>
      </c>
      <c r="AO329" s="110">
        <v>14.4</v>
      </c>
      <c r="AP329" s="110">
        <v>20.7</v>
      </c>
      <c r="AQ329" s="110">
        <v>6.25</v>
      </c>
      <c r="AR329" s="110">
        <v>10.6</v>
      </c>
      <c r="AS329" s="116">
        <v>5.77</v>
      </c>
      <c r="AT329" s="168">
        <v>744.37</v>
      </c>
      <c r="AU329" s="108"/>
      <c r="AV329" s="107"/>
      <c r="AW329" s="110">
        <v>15.4</v>
      </c>
      <c r="AX329" s="109"/>
      <c r="AY329" s="110">
        <v>16.3</v>
      </c>
      <c r="AZ329" s="110">
        <v>26.9</v>
      </c>
      <c r="BA329" s="61"/>
    </row>
    <row r="330" spans="1:53" s="59" customFormat="1" ht="15.75" x14ac:dyDescent="0.25">
      <c r="A330" s="67">
        <v>448</v>
      </c>
      <c r="B330" s="62" t="s">
        <v>686</v>
      </c>
      <c r="C330" s="96" t="s">
        <v>621</v>
      </c>
      <c r="D330" s="79" t="s">
        <v>940</v>
      </c>
      <c r="E330" s="102" t="s">
        <v>1254</v>
      </c>
      <c r="F330" s="79" t="s">
        <v>1255</v>
      </c>
      <c r="G330" s="79" t="s">
        <v>1052</v>
      </c>
      <c r="H330" s="32">
        <v>8.2899999999999991</v>
      </c>
      <c r="I330" s="32">
        <v>100</v>
      </c>
      <c r="J330" s="32"/>
      <c r="K330" s="32"/>
      <c r="L330" s="32"/>
      <c r="M330" s="146">
        <v>100</v>
      </c>
      <c r="N330" s="51"/>
      <c r="O330" s="107"/>
      <c r="P330" s="107"/>
      <c r="Q330" s="107"/>
      <c r="R330" s="110">
        <v>35.4</v>
      </c>
      <c r="S330" s="109"/>
      <c r="T330" s="110">
        <v>74.7</v>
      </c>
      <c r="U330" s="109"/>
      <c r="V330" s="107"/>
      <c r="W330" s="107"/>
      <c r="X330" s="107"/>
      <c r="Y330" s="110">
        <v>123</v>
      </c>
      <c r="Z330" s="107"/>
      <c r="AA330" s="107"/>
      <c r="AB330" s="107"/>
      <c r="AC330" s="107"/>
      <c r="AD330" s="107"/>
      <c r="AE330" s="107"/>
      <c r="AF330" s="110">
        <v>114</v>
      </c>
      <c r="AG330" s="110">
        <v>246</v>
      </c>
      <c r="AH330" s="110">
        <v>83.7</v>
      </c>
      <c r="AI330" s="110">
        <v>128</v>
      </c>
      <c r="AJ330" s="110">
        <v>32.4</v>
      </c>
      <c r="AK330" s="110">
        <v>7.97</v>
      </c>
      <c r="AL330" s="110">
        <v>18.899999999999999</v>
      </c>
      <c r="AM330" s="110">
        <v>11.5</v>
      </c>
      <c r="AN330" s="110">
        <v>20.9</v>
      </c>
      <c r="AO330" s="110">
        <v>2.4900000000000002</v>
      </c>
      <c r="AP330" s="110">
        <v>19.899999999999999</v>
      </c>
      <c r="AQ330" s="110">
        <v>5.98</v>
      </c>
      <c r="AR330" s="110">
        <v>11.5</v>
      </c>
      <c r="AS330" s="116">
        <v>7.97</v>
      </c>
      <c r="AT330" s="168">
        <v>834.21</v>
      </c>
      <c r="AU330" s="108"/>
      <c r="AV330" s="107"/>
      <c r="AW330" s="110">
        <v>37.9</v>
      </c>
      <c r="AX330" s="109"/>
      <c r="AY330" s="110">
        <v>4.9800000000000004</v>
      </c>
      <c r="AZ330" s="110">
        <v>25.9</v>
      </c>
      <c r="BA330" s="61"/>
    </row>
    <row r="331" spans="1:53" s="59" customFormat="1" ht="15.75" x14ac:dyDescent="0.25">
      <c r="A331" s="67">
        <v>449</v>
      </c>
      <c r="B331" s="62" t="s">
        <v>687</v>
      </c>
      <c r="C331" s="96" t="s">
        <v>622</v>
      </c>
      <c r="D331" s="79" t="s">
        <v>940</v>
      </c>
      <c r="E331" s="102" t="s">
        <v>1254</v>
      </c>
      <c r="F331" s="79" t="s">
        <v>1255</v>
      </c>
      <c r="G331" s="79" t="s">
        <v>1234</v>
      </c>
      <c r="H331" s="32">
        <v>12.39</v>
      </c>
      <c r="I331" s="32">
        <v>100</v>
      </c>
      <c r="J331" s="32"/>
      <c r="K331" s="32"/>
      <c r="L331" s="32"/>
      <c r="M331" s="146">
        <v>100</v>
      </c>
      <c r="N331" s="51"/>
      <c r="O331" s="107"/>
      <c r="P331" s="107"/>
      <c r="Q331" s="107"/>
      <c r="R331" s="110">
        <v>2.5</v>
      </c>
      <c r="S331" s="109"/>
      <c r="T331" s="110">
        <v>5</v>
      </c>
      <c r="U331" s="109"/>
      <c r="V331" s="107"/>
      <c r="W331" s="107"/>
      <c r="X331" s="107"/>
      <c r="Y331" s="110">
        <v>2.5</v>
      </c>
      <c r="Z331" s="107"/>
      <c r="AA331" s="107"/>
      <c r="AB331" s="107"/>
      <c r="AC331" s="107"/>
      <c r="AD331" s="107"/>
      <c r="AE331" s="107"/>
      <c r="AF331" s="110">
        <v>2.5</v>
      </c>
      <c r="AG331" s="110">
        <v>2.5</v>
      </c>
      <c r="AH331" s="110">
        <v>2.5</v>
      </c>
      <c r="AI331" s="110">
        <v>4.5</v>
      </c>
      <c r="AJ331" s="110">
        <v>2.5</v>
      </c>
      <c r="AK331" s="110">
        <v>2.5</v>
      </c>
      <c r="AL331" s="110">
        <v>2.5</v>
      </c>
      <c r="AM331" s="110">
        <v>5</v>
      </c>
      <c r="AN331" s="110">
        <v>2.5</v>
      </c>
      <c r="AO331" s="110">
        <v>2.5</v>
      </c>
      <c r="AP331" s="110">
        <v>3</v>
      </c>
      <c r="AQ331" s="110">
        <v>2.5</v>
      </c>
      <c r="AR331" s="110">
        <v>2.5</v>
      </c>
      <c r="AS331" s="116">
        <v>5</v>
      </c>
      <c r="AT331" s="168">
        <v>45</v>
      </c>
      <c r="AU331" s="108"/>
      <c r="AV331" s="107"/>
      <c r="AW331" s="110">
        <v>5</v>
      </c>
      <c r="AX331" s="109"/>
      <c r="AY331" s="110">
        <v>5</v>
      </c>
      <c r="AZ331" s="110">
        <v>5</v>
      </c>
      <c r="BA331" s="61"/>
    </row>
    <row r="332" spans="1:53" s="59" customFormat="1" ht="15.75" x14ac:dyDescent="0.25">
      <c r="A332" s="67">
        <v>450</v>
      </c>
      <c r="B332" s="62" t="s">
        <v>970</v>
      </c>
      <c r="C332" s="99" t="s">
        <v>623</v>
      </c>
      <c r="D332" s="79" t="s">
        <v>947</v>
      </c>
      <c r="E332" s="79" t="s">
        <v>1254</v>
      </c>
      <c r="F332" s="79" t="s">
        <v>1256</v>
      </c>
      <c r="G332" s="79" t="s">
        <v>1217</v>
      </c>
      <c r="H332" s="80">
        <v>5.85</v>
      </c>
      <c r="I332" s="67">
        <v>4.5</v>
      </c>
      <c r="J332" s="67"/>
      <c r="K332" s="67"/>
      <c r="L332" s="67"/>
      <c r="M332" s="146">
        <v>4.5</v>
      </c>
      <c r="N332" s="61"/>
      <c r="O332" s="133"/>
      <c r="P332" s="107">
        <v>5390</v>
      </c>
      <c r="Q332" s="107">
        <v>405</v>
      </c>
      <c r="R332" s="107">
        <v>1.82</v>
      </c>
      <c r="S332" s="107"/>
      <c r="T332" s="107">
        <v>2.11</v>
      </c>
      <c r="U332" s="107"/>
      <c r="V332" s="107"/>
      <c r="W332" s="107"/>
      <c r="X332" s="107"/>
      <c r="Y332" s="107">
        <v>2.38</v>
      </c>
      <c r="Z332" s="107"/>
      <c r="AA332" s="107"/>
      <c r="AB332" s="107"/>
      <c r="AC332" s="107"/>
      <c r="AD332" s="107"/>
      <c r="AE332" s="107"/>
      <c r="AF332" s="107">
        <v>1.98</v>
      </c>
      <c r="AG332" s="107">
        <v>5.46</v>
      </c>
      <c r="AH332" s="107">
        <v>0.78700000000000003</v>
      </c>
      <c r="AI332" s="107">
        <v>1.96</v>
      </c>
      <c r="AJ332" s="107">
        <v>0.81</v>
      </c>
      <c r="AK332" s="107">
        <v>0.27</v>
      </c>
      <c r="AL332" s="107">
        <v>5.64</v>
      </c>
      <c r="AM332" s="107">
        <v>0.63</v>
      </c>
      <c r="AN332" s="107">
        <v>0.495</v>
      </c>
      <c r="AO332" s="107">
        <v>0.36</v>
      </c>
      <c r="AP332" s="107">
        <v>0.65200000000000002</v>
      </c>
      <c r="AQ332" s="107">
        <v>0.33700000000000002</v>
      </c>
      <c r="AR332" s="107">
        <v>0.29199999999999998</v>
      </c>
      <c r="AS332" s="121">
        <v>0.247</v>
      </c>
      <c r="AT332" s="168">
        <v>22.3</v>
      </c>
      <c r="AU332" s="108"/>
      <c r="AV332" s="107"/>
      <c r="AW332" s="109">
        <v>0.22500000000000001</v>
      </c>
      <c r="AX332" s="107"/>
      <c r="AY332" s="107">
        <v>0.9</v>
      </c>
      <c r="AZ332" s="109">
        <v>0.22500000000000001</v>
      </c>
      <c r="BA332" s="25"/>
    </row>
    <row r="333" spans="1:53" s="59" customFormat="1" ht="15.75" x14ac:dyDescent="0.25">
      <c r="A333" s="67">
        <v>451</v>
      </c>
      <c r="B333" s="62" t="s">
        <v>688</v>
      </c>
      <c r="C333" s="96" t="s">
        <v>624</v>
      </c>
      <c r="D333" s="79" t="s">
        <v>943</v>
      </c>
      <c r="E333" s="79" t="s">
        <v>1254</v>
      </c>
      <c r="F333" s="79" t="s">
        <v>1255</v>
      </c>
      <c r="G333" s="79" t="s">
        <v>1054</v>
      </c>
      <c r="H333" s="32">
        <v>20.51</v>
      </c>
      <c r="I333" s="32">
        <v>95.7</v>
      </c>
      <c r="J333" s="32"/>
      <c r="K333" s="32"/>
      <c r="L333" s="32"/>
      <c r="M333" s="146">
        <v>95.7</v>
      </c>
      <c r="N333" s="51"/>
      <c r="O333" s="107"/>
      <c r="P333" s="107"/>
      <c r="Q333" s="107"/>
      <c r="R333" s="110">
        <v>39.200000000000003</v>
      </c>
      <c r="S333" s="109"/>
      <c r="T333" s="110">
        <v>103</v>
      </c>
      <c r="U333" s="109"/>
      <c r="V333" s="107"/>
      <c r="W333" s="107"/>
      <c r="X333" s="107"/>
      <c r="Y333" s="110">
        <v>118</v>
      </c>
      <c r="Z333" s="107"/>
      <c r="AA333" s="107"/>
      <c r="AB333" s="107"/>
      <c r="AC333" s="107"/>
      <c r="AD333" s="107"/>
      <c r="AE333" s="107"/>
      <c r="AF333" s="110">
        <v>104</v>
      </c>
      <c r="AG333" s="110">
        <v>213</v>
      </c>
      <c r="AH333" s="110">
        <v>73.7</v>
      </c>
      <c r="AI333" s="110">
        <v>108</v>
      </c>
      <c r="AJ333" s="110">
        <v>25.8</v>
      </c>
      <c r="AK333" s="110">
        <v>6.22</v>
      </c>
      <c r="AL333" s="110">
        <v>16.7</v>
      </c>
      <c r="AM333" s="110">
        <v>8.61</v>
      </c>
      <c r="AN333" s="110">
        <v>19.600000000000001</v>
      </c>
      <c r="AO333" s="110">
        <v>12</v>
      </c>
      <c r="AP333" s="110">
        <v>18.7</v>
      </c>
      <c r="AQ333" s="110">
        <v>5.26</v>
      </c>
      <c r="AR333" s="110">
        <v>11</v>
      </c>
      <c r="AS333" s="116">
        <v>6.22</v>
      </c>
      <c r="AT333" s="168">
        <v>746.81000000000017</v>
      </c>
      <c r="AU333" s="108"/>
      <c r="AV333" s="107"/>
      <c r="AW333" s="110">
        <v>12.9</v>
      </c>
      <c r="AX333" s="109"/>
      <c r="AY333" s="110">
        <v>11</v>
      </c>
      <c r="AZ333" s="110">
        <v>30.6</v>
      </c>
      <c r="BA333" s="61"/>
    </row>
    <row r="334" spans="1:53" s="59" customFormat="1" ht="15.75" x14ac:dyDescent="0.25">
      <c r="A334" s="67">
        <v>452</v>
      </c>
      <c r="B334" s="62" t="s">
        <v>668</v>
      </c>
      <c r="C334" s="96" t="s">
        <v>1249</v>
      </c>
      <c r="D334" s="79" t="s">
        <v>943</v>
      </c>
      <c r="E334" s="102" t="s">
        <v>1254</v>
      </c>
      <c r="F334" s="79" t="s">
        <v>1255</v>
      </c>
      <c r="G334" s="79" t="s">
        <v>1054</v>
      </c>
      <c r="H334" s="32">
        <v>0.26</v>
      </c>
      <c r="I334" s="32">
        <v>100</v>
      </c>
      <c r="J334" s="32"/>
      <c r="K334" s="32"/>
      <c r="L334" s="32"/>
      <c r="M334" s="146">
        <v>100</v>
      </c>
      <c r="N334" s="50"/>
      <c r="O334" s="107"/>
      <c r="P334" s="107"/>
      <c r="Q334" s="107"/>
      <c r="R334" s="107">
        <v>24.8</v>
      </c>
      <c r="S334" s="107"/>
      <c r="T334" s="107">
        <v>78.599999999999994</v>
      </c>
      <c r="U334" s="107"/>
      <c r="V334" s="107"/>
      <c r="W334" s="107"/>
      <c r="X334" s="107"/>
      <c r="Y334" s="107">
        <v>52.8</v>
      </c>
      <c r="Z334" s="107"/>
      <c r="AA334" s="107"/>
      <c r="AB334" s="107"/>
      <c r="AC334" s="107"/>
      <c r="AD334" s="107"/>
      <c r="AE334" s="107"/>
      <c r="AF334" s="107">
        <v>8.6</v>
      </c>
      <c r="AG334" s="107">
        <v>103</v>
      </c>
      <c r="AH334" s="107">
        <v>51.1</v>
      </c>
      <c r="AI334" s="107">
        <v>38.4</v>
      </c>
      <c r="AJ334" s="107">
        <v>12.9</v>
      </c>
      <c r="AK334" s="107">
        <v>3.03</v>
      </c>
      <c r="AL334" s="109">
        <v>1.26</v>
      </c>
      <c r="AM334" s="107">
        <v>4.05</v>
      </c>
      <c r="AN334" s="107">
        <v>15.9</v>
      </c>
      <c r="AO334" s="109">
        <v>1.26</v>
      </c>
      <c r="AP334" s="107">
        <v>7.84</v>
      </c>
      <c r="AQ334" s="109">
        <v>1.26</v>
      </c>
      <c r="AR334" s="107">
        <v>19.2</v>
      </c>
      <c r="AS334" s="121">
        <v>2.78</v>
      </c>
      <c r="AT334" s="168">
        <v>323.37999999999988</v>
      </c>
      <c r="AU334" s="108"/>
      <c r="AV334" s="107"/>
      <c r="AW334" s="109">
        <v>5.0599999999999996</v>
      </c>
      <c r="AX334" s="107"/>
      <c r="AY334" s="109">
        <v>5.0599999999999996</v>
      </c>
      <c r="AZ334" s="107">
        <v>19.5</v>
      </c>
      <c r="BA334" s="61"/>
    </row>
    <row r="335" spans="1:53" s="59" customFormat="1" ht="15.75" x14ac:dyDescent="0.25">
      <c r="A335" s="67">
        <v>453</v>
      </c>
      <c r="B335" s="62" t="s">
        <v>670</v>
      </c>
      <c r="C335" s="96" t="s">
        <v>475</v>
      </c>
      <c r="D335" s="79" t="s">
        <v>940</v>
      </c>
      <c r="E335" s="102" t="s">
        <v>1254</v>
      </c>
      <c r="F335" s="79" t="s">
        <v>1255</v>
      </c>
      <c r="G335" s="79" t="s">
        <v>1054</v>
      </c>
      <c r="H335" s="32">
        <v>0.36</v>
      </c>
      <c r="I335" s="32">
        <v>100</v>
      </c>
      <c r="J335" s="32"/>
      <c r="K335" s="32"/>
      <c r="L335" s="32"/>
      <c r="M335" s="146">
        <v>100</v>
      </c>
      <c r="N335" s="51"/>
      <c r="O335" s="107"/>
      <c r="P335" s="107"/>
      <c r="Q335" s="107"/>
      <c r="R335" s="107">
        <v>15.1</v>
      </c>
      <c r="S335" s="107"/>
      <c r="T335" s="107">
        <v>71.599999999999994</v>
      </c>
      <c r="U335" s="107"/>
      <c r="V335" s="107"/>
      <c r="W335" s="107"/>
      <c r="X335" s="107"/>
      <c r="Y335" s="107">
        <v>31</v>
      </c>
      <c r="Z335" s="107"/>
      <c r="AA335" s="107"/>
      <c r="AB335" s="107"/>
      <c r="AC335" s="107"/>
      <c r="AD335" s="107"/>
      <c r="AE335" s="107"/>
      <c r="AF335" s="107">
        <v>8.07</v>
      </c>
      <c r="AG335" s="107">
        <v>85.8</v>
      </c>
      <c r="AH335" s="107">
        <v>97.9</v>
      </c>
      <c r="AI335" s="107">
        <v>33.799999999999997</v>
      </c>
      <c r="AJ335" s="107">
        <v>9.08</v>
      </c>
      <c r="AK335" s="107">
        <v>2.27</v>
      </c>
      <c r="AL335" s="109">
        <v>1.26</v>
      </c>
      <c r="AM335" s="107">
        <v>3.53</v>
      </c>
      <c r="AN335" s="107">
        <v>11.9</v>
      </c>
      <c r="AO335" s="109">
        <v>1.26</v>
      </c>
      <c r="AP335" s="107">
        <v>8.32</v>
      </c>
      <c r="AQ335" s="109">
        <v>1.26</v>
      </c>
      <c r="AR335" s="107">
        <v>16.100000000000001</v>
      </c>
      <c r="AS335" s="114">
        <v>2.52</v>
      </c>
      <c r="AT335" s="168">
        <v>314.06999999999988</v>
      </c>
      <c r="AU335" s="108"/>
      <c r="AV335" s="107"/>
      <c r="AW335" s="109">
        <v>5.04</v>
      </c>
      <c r="AX335" s="107"/>
      <c r="AY335" s="109">
        <v>5.04</v>
      </c>
      <c r="AZ335" s="107">
        <v>7.82</v>
      </c>
      <c r="BA335" s="61"/>
    </row>
    <row r="336" spans="1:53" s="59" customFormat="1" ht="15.75" x14ac:dyDescent="0.25">
      <c r="A336" s="67">
        <v>454</v>
      </c>
      <c r="B336" s="62" t="s">
        <v>671</v>
      </c>
      <c r="C336" s="96" t="s">
        <v>468</v>
      </c>
      <c r="D336" s="79" t="s">
        <v>940</v>
      </c>
      <c r="E336" s="102" t="s">
        <v>1254</v>
      </c>
      <c r="F336" s="79" t="s">
        <v>1255</v>
      </c>
      <c r="G336" s="79" t="s">
        <v>1050</v>
      </c>
      <c r="H336" s="32">
        <v>0.41</v>
      </c>
      <c r="I336" s="32">
        <v>100</v>
      </c>
      <c r="J336" s="32"/>
      <c r="K336" s="32"/>
      <c r="L336" s="32"/>
      <c r="M336" s="146">
        <v>100</v>
      </c>
      <c r="N336" s="51"/>
      <c r="O336" s="107"/>
      <c r="P336" s="107"/>
      <c r="Q336" s="107"/>
      <c r="R336" s="107">
        <v>17.899999999999999</v>
      </c>
      <c r="S336" s="107"/>
      <c r="T336" s="107">
        <v>76.2</v>
      </c>
      <c r="U336" s="107"/>
      <c r="V336" s="107"/>
      <c r="W336" s="107"/>
      <c r="X336" s="107"/>
      <c r="Y336" s="107">
        <v>37.700000000000003</v>
      </c>
      <c r="Z336" s="107"/>
      <c r="AA336" s="107"/>
      <c r="AB336" s="107"/>
      <c r="AC336" s="107"/>
      <c r="AD336" s="107"/>
      <c r="AE336" s="107"/>
      <c r="AF336" s="107">
        <v>14.6</v>
      </c>
      <c r="AG336" s="107">
        <v>106</v>
      </c>
      <c r="AH336" s="107">
        <v>103</v>
      </c>
      <c r="AI336" s="107">
        <v>47</v>
      </c>
      <c r="AJ336" s="107">
        <v>10.8</v>
      </c>
      <c r="AK336" s="107">
        <v>2.77</v>
      </c>
      <c r="AL336" s="109">
        <v>1.26</v>
      </c>
      <c r="AM336" s="107">
        <v>4.28</v>
      </c>
      <c r="AN336" s="107">
        <v>14.8</v>
      </c>
      <c r="AO336" s="109">
        <v>1.26</v>
      </c>
      <c r="AP336" s="107">
        <v>9.06</v>
      </c>
      <c r="AQ336" s="109">
        <v>1.26</v>
      </c>
      <c r="AR336" s="107">
        <v>18.100000000000001</v>
      </c>
      <c r="AS336" s="114">
        <v>2.52</v>
      </c>
      <c r="AT336" s="168">
        <v>374.40999999999997</v>
      </c>
      <c r="AU336" s="108"/>
      <c r="AV336" s="107"/>
      <c r="AW336" s="109">
        <v>5.03</v>
      </c>
      <c r="AX336" s="107"/>
      <c r="AY336" s="109">
        <v>5.03</v>
      </c>
      <c r="AZ336" s="107">
        <v>29.7</v>
      </c>
      <c r="BA336" s="61"/>
    </row>
    <row r="337" spans="1:53" s="59" customFormat="1" ht="15.75" x14ac:dyDescent="0.25">
      <c r="A337" s="67">
        <v>455</v>
      </c>
      <c r="B337" s="62" t="s">
        <v>672</v>
      </c>
      <c r="C337" s="96" t="s">
        <v>469</v>
      </c>
      <c r="D337" s="79" t="s">
        <v>940</v>
      </c>
      <c r="E337" s="102" t="s">
        <v>1254</v>
      </c>
      <c r="F337" s="79" t="s">
        <v>1255</v>
      </c>
      <c r="G337" s="79" t="s">
        <v>1052</v>
      </c>
      <c r="H337" s="32">
        <v>16.690000000000001</v>
      </c>
      <c r="I337" s="32">
        <v>100</v>
      </c>
      <c r="J337" s="32"/>
      <c r="K337" s="32"/>
      <c r="L337" s="32"/>
      <c r="M337" s="146">
        <v>100</v>
      </c>
      <c r="N337" s="51"/>
      <c r="O337" s="107"/>
      <c r="P337" s="107"/>
      <c r="Q337" s="107"/>
      <c r="R337" s="107">
        <v>16</v>
      </c>
      <c r="S337" s="107"/>
      <c r="T337" s="107">
        <v>73.5</v>
      </c>
      <c r="U337" s="107"/>
      <c r="V337" s="107"/>
      <c r="W337" s="107"/>
      <c r="X337" s="107"/>
      <c r="Y337" s="107">
        <v>39.5</v>
      </c>
      <c r="Z337" s="107"/>
      <c r="AA337" s="107"/>
      <c r="AB337" s="107"/>
      <c r="AC337" s="107"/>
      <c r="AD337" s="107"/>
      <c r="AE337" s="107"/>
      <c r="AF337" s="107">
        <v>12.8</v>
      </c>
      <c r="AG337" s="107">
        <v>109</v>
      </c>
      <c r="AH337" s="107">
        <v>94.5</v>
      </c>
      <c r="AI337" s="107">
        <v>41.6</v>
      </c>
      <c r="AJ337" s="107">
        <v>10.199999999999999</v>
      </c>
      <c r="AK337" s="107">
        <v>2.62</v>
      </c>
      <c r="AL337" s="109">
        <v>1.31</v>
      </c>
      <c r="AM337" s="107">
        <v>4.71</v>
      </c>
      <c r="AN337" s="107">
        <v>13.6</v>
      </c>
      <c r="AO337" s="109">
        <v>1.31</v>
      </c>
      <c r="AP337" s="107">
        <v>8.6300000000000008</v>
      </c>
      <c r="AQ337" s="109">
        <v>1.31</v>
      </c>
      <c r="AR337" s="107">
        <v>17.8</v>
      </c>
      <c r="AS337" s="114">
        <v>2.62</v>
      </c>
      <c r="AT337" s="168">
        <v>361.51000000000005</v>
      </c>
      <c r="AU337" s="108"/>
      <c r="AV337" s="107"/>
      <c r="AW337" s="109">
        <v>5.23</v>
      </c>
      <c r="AX337" s="107"/>
      <c r="AY337" s="109">
        <v>5.23</v>
      </c>
      <c r="AZ337" s="107">
        <v>22.2</v>
      </c>
      <c r="BA337" s="61"/>
    </row>
    <row r="338" spans="1:53" s="59" customFormat="1" ht="15.75" x14ac:dyDescent="0.25">
      <c r="A338" s="67">
        <v>456</v>
      </c>
      <c r="B338" s="64" t="s">
        <v>673</v>
      </c>
      <c r="C338" s="96" t="s">
        <v>470</v>
      </c>
      <c r="D338" s="83" t="s">
        <v>940</v>
      </c>
      <c r="E338" s="102" t="s">
        <v>1254</v>
      </c>
      <c r="F338" s="79" t="s">
        <v>1255</v>
      </c>
      <c r="G338" s="79" t="s">
        <v>1054</v>
      </c>
      <c r="H338" s="48">
        <v>0.62</v>
      </c>
      <c r="I338" s="48">
        <v>100</v>
      </c>
      <c r="J338" s="48"/>
      <c r="K338" s="48"/>
      <c r="L338" s="48"/>
      <c r="M338" s="146">
        <v>100</v>
      </c>
      <c r="N338" s="51"/>
      <c r="O338" s="124"/>
      <c r="P338" s="124"/>
      <c r="Q338" s="124"/>
      <c r="R338" s="124">
        <v>19.7</v>
      </c>
      <c r="S338" s="124"/>
      <c r="T338" s="124">
        <v>74.400000000000006</v>
      </c>
      <c r="U338" s="124"/>
      <c r="V338" s="124"/>
      <c r="W338" s="124"/>
      <c r="X338" s="124"/>
      <c r="Y338" s="124">
        <v>43.3</v>
      </c>
      <c r="Z338" s="124"/>
      <c r="AA338" s="124"/>
      <c r="AB338" s="124"/>
      <c r="AC338" s="124"/>
      <c r="AD338" s="124"/>
      <c r="AE338" s="124"/>
      <c r="AF338" s="124">
        <v>17</v>
      </c>
      <c r="AG338" s="124">
        <v>113</v>
      </c>
      <c r="AH338" s="124">
        <v>93.4</v>
      </c>
      <c r="AI338" s="124">
        <v>48.9</v>
      </c>
      <c r="AJ338" s="124">
        <v>11.9</v>
      </c>
      <c r="AK338" s="124">
        <v>2.78</v>
      </c>
      <c r="AL338" s="117">
        <v>1.27</v>
      </c>
      <c r="AM338" s="124">
        <v>4.5599999999999996</v>
      </c>
      <c r="AN338" s="124">
        <v>14.2</v>
      </c>
      <c r="AO338" s="117">
        <v>1.27</v>
      </c>
      <c r="AP338" s="124">
        <v>9.6199999999999992</v>
      </c>
      <c r="AQ338" s="117">
        <v>1.27</v>
      </c>
      <c r="AR338" s="124">
        <v>17.2</v>
      </c>
      <c r="AS338" s="160">
        <v>2.5299999999999998</v>
      </c>
      <c r="AT338" s="168">
        <v>382.19999999999987</v>
      </c>
      <c r="AU338" s="125"/>
      <c r="AV338" s="124"/>
      <c r="AW338" s="117">
        <v>5.0599999999999996</v>
      </c>
      <c r="AX338" s="124"/>
      <c r="AY338" s="117">
        <v>5.0599999999999996</v>
      </c>
      <c r="AZ338" s="124">
        <v>19.5</v>
      </c>
      <c r="BA338" s="61"/>
    </row>
    <row r="339" spans="1:53" ht="15.75" x14ac:dyDescent="0.25">
      <c r="A339" s="67">
        <v>457</v>
      </c>
      <c r="B339" s="62" t="s">
        <v>669</v>
      </c>
      <c r="C339" s="101" t="s">
        <v>471</v>
      </c>
      <c r="D339" s="67" t="s">
        <v>940</v>
      </c>
      <c r="E339" s="102" t="s">
        <v>1254</v>
      </c>
      <c r="F339" s="67" t="s">
        <v>1255</v>
      </c>
      <c r="G339" s="67" t="s">
        <v>1234</v>
      </c>
      <c r="H339" s="32">
        <v>1.72</v>
      </c>
      <c r="I339" s="32">
        <v>71.86</v>
      </c>
      <c r="J339" s="32"/>
      <c r="K339" s="32"/>
      <c r="L339" s="32"/>
      <c r="M339" s="146">
        <v>71.86</v>
      </c>
      <c r="N339" s="47"/>
      <c r="O339" s="107"/>
      <c r="P339" s="107"/>
      <c r="Q339" s="107"/>
      <c r="R339" s="107">
        <v>1.8</v>
      </c>
      <c r="S339" s="109">
        <v>3.59</v>
      </c>
      <c r="T339" s="107">
        <v>48.87</v>
      </c>
      <c r="U339" s="109">
        <v>3.59</v>
      </c>
      <c r="V339" s="107"/>
      <c r="W339" s="107"/>
      <c r="X339" s="107"/>
      <c r="Y339" s="107">
        <v>6.47</v>
      </c>
      <c r="Z339" s="107"/>
      <c r="AA339" s="107"/>
      <c r="AB339" s="107"/>
      <c r="AC339" s="107"/>
      <c r="AD339" s="107"/>
      <c r="AE339" s="107"/>
      <c r="AF339" s="109">
        <v>1.8</v>
      </c>
      <c r="AG339" s="107">
        <v>17.8</v>
      </c>
      <c r="AH339" s="109">
        <v>1.8</v>
      </c>
      <c r="AI339" s="109">
        <v>1.8</v>
      </c>
      <c r="AJ339" s="107">
        <v>2.69</v>
      </c>
      <c r="AK339" s="107">
        <v>1.98</v>
      </c>
      <c r="AL339" s="109">
        <v>0.89800000000000002</v>
      </c>
      <c r="AM339" s="107">
        <v>2.52</v>
      </c>
      <c r="AN339" s="107">
        <v>4.67</v>
      </c>
      <c r="AO339" s="109">
        <v>0.89800000000000002</v>
      </c>
      <c r="AP339" s="109">
        <v>0.89800000000000002</v>
      </c>
      <c r="AQ339" s="109">
        <v>0.89800000000000002</v>
      </c>
      <c r="AR339" s="109">
        <v>0.89800000000000002</v>
      </c>
      <c r="AS339" s="121">
        <v>5.03</v>
      </c>
      <c r="AT339" s="168">
        <v>51.050000000000018</v>
      </c>
      <c r="AU339" s="108"/>
      <c r="AV339" s="107"/>
      <c r="AW339" s="109">
        <v>3.59</v>
      </c>
      <c r="AX339" s="107"/>
      <c r="AY339" s="109">
        <v>3.59</v>
      </c>
      <c r="AZ339" s="107">
        <v>5.03</v>
      </c>
      <c r="BA339" s="35"/>
    </row>
    <row r="340" spans="1:53" ht="15.75" x14ac:dyDescent="0.25">
      <c r="A340" s="67">
        <v>458</v>
      </c>
      <c r="B340" s="62" t="s">
        <v>674</v>
      </c>
      <c r="C340" s="96" t="s">
        <v>472</v>
      </c>
      <c r="D340" s="67" t="s">
        <v>940</v>
      </c>
      <c r="E340" s="102" t="s">
        <v>1254</v>
      </c>
      <c r="F340" s="67" t="s">
        <v>1255</v>
      </c>
      <c r="G340" s="67" t="s">
        <v>1050</v>
      </c>
      <c r="H340" s="32">
        <v>0.35</v>
      </c>
      <c r="I340" s="32">
        <v>93.99</v>
      </c>
      <c r="J340" s="32"/>
      <c r="K340" s="32"/>
      <c r="L340" s="32"/>
      <c r="M340" s="146">
        <v>93.99</v>
      </c>
      <c r="N340" s="47"/>
      <c r="O340" s="107"/>
      <c r="P340" s="107"/>
      <c r="Q340" s="107"/>
      <c r="R340" s="107">
        <v>33.799999999999997</v>
      </c>
      <c r="S340" s="107"/>
      <c r="T340" s="107">
        <v>107</v>
      </c>
      <c r="U340" s="107"/>
      <c r="V340" s="107"/>
      <c r="W340" s="107"/>
      <c r="X340" s="107"/>
      <c r="Y340" s="107">
        <v>74.5</v>
      </c>
      <c r="Z340" s="107"/>
      <c r="AA340" s="107"/>
      <c r="AB340" s="107"/>
      <c r="AC340" s="107"/>
      <c r="AD340" s="107"/>
      <c r="AE340" s="107"/>
      <c r="AF340" s="107">
        <v>26.1</v>
      </c>
      <c r="AG340" s="107">
        <v>161</v>
      </c>
      <c r="AH340" s="107">
        <v>26.8</v>
      </c>
      <c r="AI340" s="107">
        <v>61.6</v>
      </c>
      <c r="AJ340" s="107">
        <v>16.7</v>
      </c>
      <c r="AK340" s="107">
        <v>3.52</v>
      </c>
      <c r="AL340" s="109">
        <v>1.17</v>
      </c>
      <c r="AM340" s="107">
        <v>5.64</v>
      </c>
      <c r="AN340" s="107">
        <v>16.899999999999999</v>
      </c>
      <c r="AO340" s="109">
        <v>1.17</v>
      </c>
      <c r="AP340" s="107">
        <v>11</v>
      </c>
      <c r="AQ340" s="107">
        <v>1.41</v>
      </c>
      <c r="AR340" s="107">
        <v>18.8</v>
      </c>
      <c r="AS340" s="121">
        <v>2.82</v>
      </c>
      <c r="AT340" s="168">
        <v>429.13000000000005</v>
      </c>
      <c r="AU340" s="108"/>
      <c r="AV340" s="107"/>
      <c r="AW340" s="109">
        <v>4.7</v>
      </c>
      <c r="AX340" s="107"/>
      <c r="AY340" s="109">
        <v>4.7</v>
      </c>
      <c r="AZ340" s="107">
        <v>22.1</v>
      </c>
      <c r="BA340" s="35"/>
    </row>
    <row r="341" spans="1:53" ht="15.75" x14ac:dyDescent="0.25">
      <c r="A341" s="67">
        <v>459</v>
      </c>
      <c r="B341" s="62" t="s">
        <v>675</v>
      </c>
      <c r="C341" s="96" t="s">
        <v>473</v>
      </c>
      <c r="D341" s="67" t="s">
        <v>940</v>
      </c>
      <c r="E341" s="102" t="s">
        <v>1254</v>
      </c>
      <c r="F341" s="67" t="s">
        <v>1255</v>
      </c>
      <c r="G341" s="67" t="s">
        <v>1052</v>
      </c>
      <c r="H341" s="32">
        <v>10.61</v>
      </c>
      <c r="I341" s="32">
        <v>100</v>
      </c>
      <c r="J341" s="32"/>
      <c r="K341" s="32"/>
      <c r="L341" s="32"/>
      <c r="M341" s="146">
        <v>100</v>
      </c>
      <c r="N341" s="47"/>
      <c r="O341" s="107"/>
      <c r="P341" s="107"/>
      <c r="Q341" s="107"/>
      <c r="R341" s="107">
        <v>30.5</v>
      </c>
      <c r="S341" s="107"/>
      <c r="T341" s="107">
        <v>91.9</v>
      </c>
      <c r="U341" s="107"/>
      <c r="V341" s="107"/>
      <c r="W341" s="107"/>
      <c r="X341" s="107"/>
      <c r="Y341" s="107">
        <v>68.599999999999994</v>
      </c>
      <c r="Z341" s="107"/>
      <c r="AA341" s="107"/>
      <c r="AB341" s="107"/>
      <c r="AC341" s="107"/>
      <c r="AD341" s="107"/>
      <c r="AE341" s="107"/>
      <c r="AF341" s="107">
        <v>21.5</v>
      </c>
      <c r="AG341" s="107">
        <v>155</v>
      </c>
      <c r="AH341" s="107">
        <v>25.5</v>
      </c>
      <c r="AI341" s="107">
        <v>55.4</v>
      </c>
      <c r="AJ341" s="107">
        <v>17.7</v>
      </c>
      <c r="AK341" s="107">
        <v>3.74</v>
      </c>
      <c r="AL341" s="109">
        <v>1.25</v>
      </c>
      <c r="AM341" s="107">
        <v>5.99</v>
      </c>
      <c r="AN341" s="107">
        <v>16.5</v>
      </c>
      <c r="AO341" s="109">
        <v>1.25</v>
      </c>
      <c r="AP341" s="107">
        <v>9.74</v>
      </c>
      <c r="AQ341" s="107">
        <v>1.5</v>
      </c>
      <c r="AR341" s="107">
        <v>18</v>
      </c>
      <c r="AS341" s="121">
        <v>3.25</v>
      </c>
      <c r="AT341" s="168">
        <v>404.92</v>
      </c>
      <c r="AU341" s="108"/>
      <c r="AV341" s="107"/>
      <c r="AW341" s="109">
        <v>4.99</v>
      </c>
      <c r="AX341" s="107"/>
      <c r="AY341" s="109">
        <v>4.99</v>
      </c>
      <c r="AZ341" s="107">
        <v>9.74</v>
      </c>
      <c r="BA341" s="35"/>
    </row>
    <row r="342" spans="1:53" ht="15.75" x14ac:dyDescent="0.25">
      <c r="A342" s="67">
        <v>460</v>
      </c>
      <c r="B342" s="62" t="s">
        <v>676</v>
      </c>
      <c r="C342" s="96" t="s">
        <v>474</v>
      </c>
      <c r="D342" s="67" t="s">
        <v>940</v>
      </c>
      <c r="E342" s="102" t="s">
        <v>1254</v>
      </c>
      <c r="F342" s="67" t="s">
        <v>1255</v>
      </c>
      <c r="G342" s="67" t="s">
        <v>1054</v>
      </c>
      <c r="H342" s="32">
        <v>0.72</v>
      </c>
      <c r="I342" s="32">
        <v>87.77</v>
      </c>
      <c r="J342" s="32"/>
      <c r="K342" s="32"/>
      <c r="L342" s="32"/>
      <c r="M342" s="146">
        <v>87.77</v>
      </c>
      <c r="N342" s="47"/>
      <c r="O342" s="107"/>
      <c r="P342" s="107"/>
      <c r="Q342" s="107"/>
      <c r="R342" s="107">
        <v>28.7</v>
      </c>
      <c r="S342" s="107"/>
      <c r="T342" s="107">
        <v>84.3</v>
      </c>
      <c r="U342" s="107"/>
      <c r="V342" s="107"/>
      <c r="W342" s="107"/>
      <c r="X342" s="107"/>
      <c r="Y342" s="107">
        <v>66.7</v>
      </c>
      <c r="Z342" s="107"/>
      <c r="AA342" s="107"/>
      <c r="AB342" s="107"/>
      <c r="AC342" s="107"/>
      <c r="AD342" s="107"/>
      <c r="AE342" s="107"/>
      <c r="AF342" s="107">
        <v>16.899999999999999</v>
      </c>
      <c r="AG342" s="107">
        <v>118</v>
      </c>
      <c r="AH342" s="107">
        <v>57.9</v>
      </c>
      <c r="AI342" s="107">
        <v>43</v>
      </c>
      <c r="AJ342" s="107">
        <v>14.9</v>
      </c>
      <c r="AK342" s="107">
        <v>3.29</v>
      </c>
      <c r="AL342" s="109">
        <v>1.1000000000000001</v>
      </c>
      <c r="AM342" s="107">
        <v>4.3899999999999997</v>
      </c>
      <c r="AN342" s="107">
        <v>18.899999999999999</v>
      </c>
      <c r="AO342" s="109">
        <v>1.1000000000000001</v>
      </c>
      <c r="AP342" s="107">
        <v>9.2200000000000006</v>
      </c>
      <c r="AQ342" s="107">
        <v>1.1000000000000001</v>
      </c>
      <c r="AR342" s="107">
        <v>21.5</v>
      </c>
      <c r="AS342" s="121">
        <v>2.85</v>
      </c>
      <c r="AT342" s="168">
        <v>380.85000000000008</v>
      </c>
      <c r="AU342" s="108"/>
      <c r="AV342" s="107"/>
      <c r="AW342" s="109">
        <v>4.3899999999999997</v>
      </c>
      <c r="AX342" s="107"/>
      <c r="AY342" s="109">
        <v>4.3899999999999997</v>
      </c>
      <c r="AZ342" s="107">
        <v>12.5</v>
      </c>
      <c r="BA342" s="35"/>
    </row>
    <row r="343" spans="1:53" x14ac:dyDescent="0.25">
      <c r="A343" s="67">
        <v>461</v>
      </c>
      <c r="B343" s="62" t="s">
        <v>1063</v>
      </c>
      <c r="C343" s="99" t="s">
        <v>1151</v>
      </c>
      <c r="D343" s="67" t="s">
        <v>940</v>
      </c>
      <c r="E343" s="102" t="s">
        <v>1254</v>
      </c>
      <c r="F343" s="67" t="s">
        <v>1255</v>
      </c>
      <c r="G343" s="67" t="s">
        <v>1052</v>
      </c>
      <c r="H343" s="62">
        <v>0.16</v>
      </c>
      <c r="I343" s="62">
        <v>99.85</v>
      </c>
      <c r="J343" s="62"/>
      <c r="K343" s="62"/>
      <c r="L343" s="62"/>
      <c r="M343" s="92">
        <v>99.85</v>
      </c>
      <c r="N343" s="35"/>
      <c r="O343" s="149"/>
      <c r="P343" s="149">
        <v>93930</v>
      </c>
      <c r="Q343" s="149"/>
      <c r="R343" s="149">
        <v>16.7</v>
      </c>
      <c r="S343" s="149"/>
      <c r="T343" s="149">
        <v>33.200000000000003</v>
      </c>
      <c r="U343" s="149"/>
      <c r="V343" s="149"/>
      <c r="W343" s="149"/>
      <c r="X343" s="149"/>
      <c r="Y343" s="149">
        <v>21.7</v>
      </c>
      <c r="Z343" s="149"/>
      <c r="AA343" s="149"/>
      <c r="AB343" s="149">
        <v>4.99</v>
      </c>
      <c r="AC343" s="149">
        <v>14.7</v>
      </c>
      <c r="AD343" s="149">
        <v>23.2</v>
      </c>
      <c r="AE343" s="149"/>
      <c r="AF343" s="149">
        <v>50.7</v>
      </c>
      <c r="AG343" s="149">
        <v>84.4</v>
      </c>
      <c r="AH343" s="149">
        <v>26.5</v>
      </c>
      <c r="AI343" s="149">
        <v>70.900000000000006</v>
      </c>
      <c r="AJ343" s="149">
        <v>25.2</v>
      </c>
      <c r="AK343" s="149">
        <v>4.99</v>
      </c>
      <c r="AL343" s="149">
        <v>10.5</v>
      </c>
      <c r="AM343" s="149">
        <v>11.7</v>
      </c>
      <c r="AN343" s="149">
        <v>6.49</v>
      </c>
      <c r="AO343" s="149">
        <v>12.4</v>
      </c>
      <c r="AP343" s="149">
        <v>12.7</v>
      </c>
      <c r="AQ343" s="149">
        <v>7.99</v>
      </c>
      <c r="AR343" s="149">
        <v>4.99</v>
      </c>
      <c r="AS343" s="150">
        <v>4.99</v>
      </c>
      <c r="AT343" s="170">
        <v>356.15000000000003</v>
      </c>
      <c r="AU343" s="151">
        <v>4.99</v>
      </c>
      <c r="AV343" s="149"/>
      <c r="AW343" s="149">
        <v>19.5</v>
      </c>
      <c r="AX343" s="149">
        <v>13</v>
      </c>
      <c r="AY343" s="149">
        <v>25.3</v>
      </c>
      <c r="AZ343" s="149">
        <v>9.98</v>
      </c>
      <c r="BA343" s="35"/>
    </row>
    <row r="344" spans="1:53" x14ac:dyDescent="0.25">
      <c r="A344" s="67">
        <v>462</v>
      </c>
      <c r="B344" s="62" t="s">
        <v>1064</v>
      </c>
      <c r="C344" s="99" t="s">
        <v>1152</v>
      </c>
      <c r="D344" s="67" t="s">
        <v>940</v>
      </c>
      <c r="E344" s="102" t="s">
        <v>1254</v>
      </c>
      <c r="F344" s="67" t="s">
        <v>1255</v>
      </c>
      <c r="G344" s="67" t="s">
        <v>1050</v>
      </c>
      <c r="H344" s="62">
        <v>0.32</v>
      </c>
      <c r="I344" s="62">
        <v>99.66</v>
      </c>
      <c r="J344" s="62"/>
      <c r="K344" s="62"/>
      <c r="L344" s="62"/>
      <c r="M344" s="92">
        <v>99.66</v>
      </c>
      <c r="N344" s="35"/>
      <c r="O344" s="149"/>
      <c r="P344" s="149">
        <v>73500</v>
      </c>
      <c r="Q344" s="149"/>
      <c r="R344" s="149">
        <v>15.4</v>
      </c>
      <c r="S344" s="149"/>
      <c r="T344" s="149">
        <v>31.9</v>
      </c>
      <c r="U344" s="149"/>
      <c r="V344" s="149"/>
      <c r="W344" s="149"/>
      <c r="X344" s="149"/>
      <c r="Y344" s="149">
        <v>20.399999999999999</v>
      </c>
      <c r="Z344" s="149"/>
      <c r="AA344" s="149"/>
      <c r="AB344" s="149">
        <v>4.9800000000000004</v>
      </c>
      <c r="AC344" s="149">
        <v>16.7</v>
      </c>
      <c r="AD344" s="149">
        <v>10.7</v>
      </c>
      <c r="AE344" s="149"/>
      <c r="AF344" s="149">
        <v>42.9</v>
      </c>
      <c r="AG344" s="149">
        <v>66.5</v>
      </c>
      <c r="AH344" s="149">
        <v>22.7</v>
      </c>
      <c r="AI344" s="149">
        <v>62.3</v>
      </c>
      <c r="AJ344" s="149">
        <v>17.7</v>
      </c>
      <c r="AK344" s="149">
        <v>4.9800000000000004</v>
      </c>
      <c r="AL344" s="149">
        <v>8.2200000000000006</v>
      </c>
      <c r="AM344" s="149">
        <v>13</v>
      </c>
      <c r="AN344" s="149">
        <v>6.48</v>
      </c>
      <c r="AO344" s="149">
        <v>13.8</v>
      </c>
      <c r="AP344" s="149">
        <v>13</v>
      </c>
      <c r="AQ344" s="149">
        <v>8.9700000000000006</v>
      </c>
      <c r="AR344" s="149">
        <v>5.23</v>
      </c>
      <c r="AS344" s="150">
        <v>4.9800000000000004</v>
      </c>
      <c r="AT344" s="170">
        <v>311.16000000000008</v>
      </c>
      <c r="AU344" s="151">
        <v>4.9800000000000004</v>
      </c>
      <c r="AV344" s="149"/>
      <c r="AW344" s="149">
        <v>19.7</v>
      </c>
      <c r="AX344" s="149">
        <v>7.72</v>
      </c>
      <c r="AY344" s="149">
        <v>22.3</v>
      </c>
      <c r="AZ344" s="149">
        <v>7.57</v>
      </c>
      <c r="BA344" s="35"/>
    </row>
    <row r="345" spans="1:53" x14ac:dyDescent="0.25">
      <c r="A345" s="67">
        <v>463</v>
      </c>
      <c r="B345" s="62" t="s">
        <v>1065</v>
      </c>
      <c r="C345" s="99" t="s">
        <v>1153</v>
      </c>
      <c r="D345" s="67" t="s">
        <v>940</v>
      </c>
      <c r="E345" s="102" t="s">
        <v>1254</v>
      </c>
      <c r="F345" s="67" t="s">
        <v>1255</v>
      </c>
      <c r="G345" s="67" t="s">
        <v>1052</v>
      </c>
      <c r="H345" s="62">
        <v>0.35</v>
      </c>
      <c r="I345" s="62">
        <v>99.63</v>
      </c>
      <c r="J345" s="62"/>
      <c r="K345" s="62"/>
      <c r="L345" s="62"/>
      <c r="M345" s="92">
        <v>99.63</v>
      </c>
      <c r="N345" s="35"/>
      <c r="O345" s="149"/>
      <c r="P345" s="149">
        <v>99560</v>
      </c>
      <c r="Q345" s="149"/>
      <c r="R345" s="149">
        <v>19.2</v>
      </c>
      <c r="S345" s="149"/>
      <c r="T345" s="149">
        <v>39.9</v>
      </c>
      <c r="U345" s="149"/>
      <c r="V345" s="149"/>
      <c r="W345" s="149"/>
      <c r="X345" s="149"/>
      <c r="Y345" s="149">
        <v>28.9</v>
      </c>
      <c r="Z345" s="149"/>
      <c r="AA345" s="149"/>
      <c r="AB345" s="149">
        <v>4.9800000000000004</v>
      </c>
      <c r="AC345" s="149">
        <v>11</v>
      </c>
      <c r="AD345" s="149">
        <v>30.6</v>
      </c>
      <c r="AE345" s="149"/>
      <c r="AF345" s="149">
        <v>55</v>
      </c>
      <c r="AG345" s="149">
        <v>110</v>
      </c>
      <c r="AH345" s="149">
        <v>46.6</v>
      </c>
      <c r="AI345" s="149">
        <v>69.2</v>
      </c>
      <c r="AJ345" s="149">
        <v>27.6</v>
      </c>
      <c r="AK345" s="149">
        <v>4.9800000000000004</v>
      </c>
      <c r="AL345" s="149">
        <v>13.5</v>
      </c>
      <c r="AM345" s="149">
        <v>11.7</v>
      </c>
      <c r="AN345" s="149">
        <v>7.72</v>
      </c>
      <c r="AO345" s="149">
        <v>12.9</v>
      </c>
      <c r="AP345" s="149">
        <v>13</v>
      </c>
      <c r="AQ345" s="149">
        <v>8.4700000000000006</v>
      </c>
      <c r="AR345" s="149">
        <v>5.48</v>
      </c>
      <c r="AS345" s="150">
        <v>4.9800000000000004</v>
      </c>
      <c r="AT345" s="170">
        <v>420.03000000000009</v>
      </c>
      <c r="AU345" s="151">
        <v>4.9800000000000004</v>
      </c>
      <c r="AV345" s="149"/>
      <c r="AW345" s="149">
        <v>21.4</v>
      </c>
      <c r="AX345" s="149">
        <v>14.4</v>
      </c>
      <c r="AY345" s="149">
        <v>25</v>
      </c>
      <c r="AZ345" s="149">
        <v>13.6</v>
      </c>
      <c r="BA345" s="35"/>
    </row>
    <row r="346" spans="1:53" ht="15.75" x14ac:dyDescent="0.25">
      <c r="A346" s="67">
        <v>467</v>
      </c>
      <c r="B346" s="62" t="s">
        <v>803</v>
      </c>
      <c r="C346" s="96" t="s">
        <v>1250</v>
      </c>
      <c r="D346" s="67" t="s">
        <v>953</v>
      </c>
      <c r="E346" s="79" t="s">
        <v>1229</v>
      </c>
      <c r="F346" s="79" t="s">
        <v>1230</v>
      </c>
      <c r="G346" s="79" t="s">
        <v>1217</v>
      </c>
      <c r="H346" s="32">
        <v>7.06</v>
      </c>
      <c r="I346" s="32">
        <v>43.86</v>
      </c>
      <c r="J346" s="32"/>
      <c r="K346" s="32"/>
      <c r="L346" s="32"/>
      <c r="M346" s="146">
        <v>43.86</v>
      </c>
      <c r="N346" s="47"/>
      <c r="O346" s="107"/>
      <c r="P346" s="107"/>
      <c r="Q346" s="107"/>
      <c r="R346" s="119">
        <v>6.58</v>
      </c>
      <c r="S346" s="115"/>
      <c r="T346" s="119">
        <v>8.11</v>
      </c>
      <c r="U346" s="109"/>
      <c r="V346" s="107"/>
      <c r="W346" s="107"/>
      <c r="X346" s="107"/>
      <c r="Y346" s="119">
        <v>10.1</v>
      </c>
      <c r="Z346" s="107"/>
      <c r="AA346" s="107"/>
      <c r="AB346" s="107"/>
      <c r="AC346" s="107"/>
      <c r="AD346" s="107"/>
      <c r="AE346" s="107"/>
      <c r="AF346" s="119">
        <v>20.8</v>
      </c>
      <c r="AG346" s="119">
        <v>32.5</v>
      </c>
      <c r="AH346" s="119">
        <v>4.82</v>
      </c>
      <c r="AI346" s="119">
        <v>11.8</v>
      </c>
      <c r="AJ346" s="119">
        <v>3.95</v>
      </c>
      <c r="AK346" s="119">
        <v>2.19</v>
      </c>
      <c r="AL346" s="119">
        <v>3.29</v>
      </c>
      <c r="AM346" s="119">
        <v>4.17</v>
      </c>
      <c r="AN346" s="119">
        <v>2.41</v>
      </c>
      <c r="AO346" s="119">
        <v>2.41</v>
      </c>
      <c r="AP346" s="119">
        <v>4.3899999999999997</v>
      </c>
      <c r="AQ346" s="119">
        <v>2.41</v>
      </c>
      <c r="AR346" s="119">
        <v>1.97</v>
      </c>
      <c r="AS346" s="120">
        <v>2.19</v>
      </c>
      <c r="AT346" s="168">
        <v>109.39999999999999</v>
      </c>
      <c r="AU346" s="108"/>
      <c r="AV346" s="107"/>
      <c r="AW346" s="119">
        <v>8.33</v>
      </c>
      <c r="AX346" s="109"/>
      <c r="AY346" s="119">
        <v>8.77</v>
      </c>
      <c r="AZ346" s="119">
        <v>6.26</v>
      </c>
      <c r="BA346" s="35"/>
    </row>
    <row r="347" spans="1:53" ht="15.75" x14ac:dyDescent="0.25">
      <c r="A347" s="67">
        <v>468</v>
      </c>
      <c r="B347" s="62" t="s">
        <v>804</v>
      </c>
      <c r="C347" s="84" t="s">
        <v>1251</v>
      </c>
      <c r="D347" s="67" t="s">
        <v>953</v>
      </c>
      <c r="E347" s="79" t="s">
        <v>1229</v>
      </c>
      <c r="F347" s="79" t="s">
        <v>1230</v>
      </c>
      <c r="G347" s="79" t="s">
        <v>1217</v>
      </c>
      <c r="H347" s="32">
        <v>8.09</v>
      </c>
      <c r="I347" s="32">
        <v>19.23</v>
      </c>
      <c r="J347" s="32"/>
      <c r="K347" s="32"/>
      <c r="L347" s="32"/>
      <c r="M347" s="146">
        <v>19.23</v>
      </c>
      <c r="N347" s="47"/>
      <c r="O347" s="107"/>
      <c r="P347" s="107"/>
      <c r="Q347" s="107"/>
      <c r="R347" s="119">
        <v>6.35</v>
      </c>
      <c r="S347" s="115"/>
      <c r="T347" s="119">
        <v>7.12</v>
      </c>
      <c r="U347" s="109"/>
      <c r="V347" s="107"/>
      <c r="W347" s="107"/>
      <c r="X347" s="107"/>
      <c r="Y347" s="119">
        <v>10.5</v>
      </c>
      <c r="Z347" s="107"/>
      <c r="AA347" s="107"/>
      <c r="AB347" s="107"/>
      <c r="AC347" s="107"/>
      <c r="AD347" s="107"/>
      <c r="AE347" s="107"/>
      <c r="AF347" s="119">
        <v>11.4</v>
      </c>
      <c r="AG347" s="119">
        <v>17.3</v>
      </c>
      <c r="AH347" s="119">
        <v>1.44</v>
      </c>
      <c r="AI347" s="119">
        <v>5.77</v>
      </c>
      <c r="AJ347" s="119">
        <v>0.86499999999999999</v>
      </c>
      <c r="AK347" s="119">
        <v>0.96199999999999997</v>
      </c>
      <c r="AL347" s="119">
        <v>2.98</v>
      </c>
      <c r="AM347" s="119">
        <v>3.37</v>
      </c>
      <c r="AN347" s="119">
        <v>2.4</v>
      </c>
      <c r="AO347" s="119">
        <v>1.92</v>
      </c>
      <c r="AP347" s="119">
        <v>3.85</v>
      </c>
      <c r="AQ347" s="119">
        <v>2.4</v>
      </c>
      <c r="AR347" s="119">
        <v>1.73</v>
      </c>
      <c r="AS347" s="120">
        <v>1.44</v>
      </c>
      <c r="AT347" s="168">
        <v>68.326999999999998</v>
      </c>
      <c r="AU347" s="108"/>
      <c r="AV347" s="107"/>
      <c r="AW347" s="119">
        <v>9.81</v>
      </c>
      <c r="AX347" s="109"/>
      <c r="AY347" s="119">
        <v>5.29</v>
      </c>
      <c r="AZ347" s="119">
        <v>3.6</v>
      </c>
      <c r="BA347" s="35"/>
    </row>
    <row r="348" spans="1:53" ht="15.75" x14ac:dyDescent="0.25">
      <c r="A348" s="67">
        <v>471</v>
      </c>
      <c r="B348" s="62" t="s">
        <v>805</v>
      </c>
      <c r="C348" s="84" t="s">
        <v>1252</v>
      </c>
      <c r="D348" s="67" t="s">
        <v>953</v>
      </c>
      <c r="E348" s="79" t="s">
        <v>1229</v>
      </c>
      <c r="F348" s="79" t="s">
        <v>1230</v>
      </c>
      <c r="G348" s="79" t="s">
        <v>1217</v>
      </c>
      <c r="H348" s="32">
        <v>9.0399999999999991</v>
      </c>
      <c r="I348" s="32">
        <v>29.07</v>
      </c>
      <c r="J348" s="32"/>
      <c r="K348" s="32"/>
      <c r="L348" s="32"/>
      <c r="M348" s="146">
        <v>29.07</v>
      </c>
      <c r="N348" s="47"/>
      <c r="O348" s="107"/>
      <c r="P348" s="107"/>
      <c r="Q348" s="107"/>
      <c r="R348" s="119">
        <v>4.6500000000000004</v>
      </c>
      <c r="S348" s="115"/>
      <c r="T348" s="119">
        <v>10.8</v>
      </c>
      <c r="U348" s="109"/>
      <c r="V348" s="107"/>
      <c r="W348" s="107"/>
      <c r="X348" s="107"/>
      <c r="Y348" s="119">
        <v>9.4499999999999993</v>
      </c>
      <c r="Z348" s="107"/>
      <c r="AA348" s="107"/>
      <c r="AB348" s="107"/>
      <c r="AC348" s="107"/>
      <c r="AD348" s="107"/>
      <c r="AE348" s="107"/>
      <c r="AF348" s="119">
        <v>10.8</v>
      </c>
      <c r="AG348" s="119">
        <v>21.5</v>
      </c>
      <c r="AH348" s="119">
        <v>2.4700000000000002</v>
      </c>
      <c r="AI348" s="119">
        <v>6.69</v>
      </c>
      <c r="AJ348" s="119">
        <v>0.72699999999999998</v>
      </c>
      <c r="AK348" s="119">
        <v>1.45</v>
      </c>
      <c r="AL348" s="119">
        <v>3.34</v>
      </c>
      <c r="AM348" s="119">
        <v>3.78</v>
      </c>
      <c r="AN348" s="119">
        <v>2.1800000000000002</v>
      </c>
      <c r="AO348" s="119">
        <v>2.04</v>
      </c>
      <c r="AP348" s="119">
        <v>4.07</v>
      </c>
      <c r="AQ348" s="119">
        <v>2.91</v>
      </c>
      <c r="AR348" s="119">
        <v>1.89</v>
      </c>
      <c r="AS348" s="120">
        <v>2.1800000000000002</v>
      </c>
      <c r="AT348" s="168">
        <v>75.477000000000004</v>
      </c>
      <c r="AU348" s="108"/>
      <c r="AV348" s="107"/>
      <c r="AW348" s="119">
        <v>7.56</v>
      </c>
      <c r="AX348" s="109"/>
      <c r="AY348" s="119">
        <v>3.78</v>
      </c>
      <c r="AZ348" s="119">
        <v>7.02</v>
      </c>
      <c r="BA348" s="35"/>
    </row>
    <row r="349" spans="1:53" ht="15.75" x14ac:dyDescent="0.25">
      <c r="A349" s="67">
        <v>474</v>
      </c>
      <c r="B349" s="62" t="s">
        <v>1162</v>
      </c>
      <c r="C349" s="96" t="s">
        <v>625</v>
      </c>
      <c r="D349" s="71" t="s">
        <v>947</v>
      </c>
      <c r="E349" s="71" t="s">
        <v>1254</v>
      </c>
      <c r="F349" s="71" t="s">
        <v>1256</v>
      </c>
      <c r="G349" s="71" t="s">
        <v>1217</v>
      </c>
      <c r="H349" s="32">
        <v>12.61</v>
      </c>
      <c r="I349" s="32">
        <v>29.18</v>
      </c>
      <c r="J349" s="32"/>
      <c r="K349" s="32"/>
      <c r="L349" s="32"/>
      <c r="M349" s="146">
        <v>29.18</v>
      </c>
      <c r="N349" s="47"/>
      <c r="O349" s="107"/>
      <c r="P349" s="107"/>
      <c r="Q349" s="107"/>
      <c r="R349" s="110">
        <v>3.36</v>
      </c>
      <c r="S349" s="109"/>
      <c r="T349" s="110">
        <v>4.2300000000000004</v>
      </c>
      <c r="U349" s="109"/>
      <c r="V349" s="107"/>
      <c r="W349" s="107"/>
      <c r="X349" s="107"/>
      <c r="Y349" s="110">
        <v>16.2</v>
      </c>
      <c r="Z349" s="107"/>
      <c r="AA349" s="107"/>
      <c r="AB349" s="107"/>
      <c r="AC349" s="107"/>
      <c r="AD349" s="107"/>
      <c r="AE349" s="107"/>
      <c r="AF349" s="110">
        <v>12.4</v>
      </c>
      <c r="AG349" s="110">
        <v>29.2</v>
      </c>
      <c r="AH349" s="110">
        <v>4.96</v>
      </c>
      <c r="AI349" s="110">
        <v>10.9</v>
      </c>
      <c r="AJ349" s="110">
        <v>2.77</v>
      </c>
      <c r="AK349" s="110">
        <v>0.73</v>
      </c>
      <c r="AL349" s="110">
        <v>3.5</v>
      </c>
      <c r="AM349" s="110">
        <v>1.46</v>
      </c>
      <c r="AN349" s="110">
        <v>2.63</v>
      </c>
      <c r="AO349" s="110">
        <v>4.2300000000000004</v>
      </c>
      <c r="AP349" s="110">
        <v>2.33</v>
      </c>
      <c r="AQ349" s="110">
        <v>0.73</v>
      </c>
      <c r="AR349" s="110">
        <v>1.61</v>
      </c>
      <c r="AS349" s="116">
        <v>1.46</v>
      </c>
      <c r="AT349" s="168">
        <v>95.11</v>
      </c>
      <c r="AU349" s="108"/>
      <c r="AV349" s="107"/>
      <c r="AW349" s="110">
        <v>13</v>
      </c>
      <c r="AX349" s="109"/>
      <c r="AY349" s="110">
        <v>23.1</v>
      </c>
      <c r="AZ349" s="110">
        <v>25</v>
      </c>
      <c r="BA349" s="35"/>
    </row>
    <row r="350" spans="1:53" ht="15.75" x14ac:dyDescent="0.25">
      <c r="A350" s="67">
        <v>475</v>
      </c>
      <c r="B350" s="62" t="s">
        <v>1161</v>
      </c>
      <c r="C350" s="96" t="s">
        <v>626</v>
      </c>
      <c r="D350" s="71" t="s">
        <v>940</v>
      </c>
      <c r="E350" s="102" t="s">
        <v>1254</v>
      </c>
      <c r="F350" s="71" t="s">
        <v>1255</v>
      </c>
      <c r="G350" s="71" t="s">
        <v>1050</v>
      </c>
      <c r="H350" s="32">
        <v>0.06</v>
      </c>
      <c r="I350" s="32">
        <v>99.95</v>
      </c>
      <c r="J350" s="32"/>
      <c r="K350" s="32"/>
      <c r="L350" s="32"/>
      <c r="M350" s="146">
        <v>99.95</v>
      </c>
      <c r="N350" s="47"/>
      <c r="O350" s="107"/>
      <c r="P350" s="107"/>
      <c r="Q350" s="107"/>
      <c r="R350" s="110">
        <v>16.5</v>
      </c>
      <c r="S350" s="109"/>
      <c r="T350" s="110">
        <v>22</v>
      </c>
      <c r="U350" s="109"/>
      <c r="V350" s="107"/>
      <c r="W350" s="107"/>
      <c r="X350" s="107"/>
      <c r="Y350" s="110">
        <v>65</v>
      </c>
      <c r="Z350" s="107"/>
      <c r="AA350" s="107"/>
      <c r="AB350" s="107"/>
      <c r="AC350" s="107"/>
      <c r="AD350" s="107"/>
      <c r="AE350" s="107"/>
      <c r="AF350" s="110">
        <v>56</v>
      </c>
      <c r="AG350" s="110">
        <v>127</v>
      </c>
      <c r="AH350" s="110">
        <v>23</v>
      </c>
      <c r="AI350" s="110">
        <v>72</v>
      </c>
      <c r="AJ350" s="110">
        <v>14</v>
      </c>
      <c r="AK350" s="110">
        <v>2.5</v>
      </c>
      <c r="AL350" s="110">
        <v>15.5</v>
      </c>
      <c r="AM350" s="110">
        <v>6.5</v>
      </c>
      <c r="AN350" s="110">
        <v>11.5</v>
      </c>
      <c r="AO350" s="110">
        <v>15</v>
      </c>
      <c r="AP350" s="110">
        <v>13</v>
      </c>
      <c r="AQ350" s="110">
        <v>4</v>
      </c>
      <c r="AR350" s="110">
        <v>7.5</v>
      </c>
      <c r="AS350" s="116">
        <v>5</v>
      </c>
      <c r="AT350" s="168">
        <v>437.5</v>
      </c>
      <c r="AU350" s="108"/>
      <c r="AV350" s="107"/>
      <c r="AW350" s="110">
        <v>22</v>
      </c>
      <c r="AX350" s="109"/>
      <c r="AY350" s="110">
        <v>109</v>
      </c>
      <c r="AZ350" s="110">
        <v>97</v>
      </c>
      <c r="BA350" s="35"/>
    </row>
    <row r="351" spans="1:53" ht="15.75" x14ac:dyDescent="0.25">
      <c r="A351" s="67">
        <v>476</v>
      </c>
      <c r="B351" s="62" t="s">
        <v>1160</v>
      </c>
      <c r="C351" s="96" t="s">
        <v>627</v>
      </c>
      <c r="D351" s="71" t="s">
        <v>941</v>
      </c>
      <c r="E351" s="71" t="s">
        <v>1254</v>
      </c>
      <c r="F351" s="71" t="s">
        <v>1255</v>
      </c>
      <c r="G351" s="71" t="s">
        <v>1054</v>
      </c>
      <c r="H351" s="32">
        <v>8.08</v>
      </c>
      <c r="I351" s="32">
        <v>98</v>
      </c>
      <c r="J351" s="32"/>
      <c r="K351" s="32"/>
      <c r="L351" s="32"/>
      <c r="M351" s="146">
        <v>98</v>
      </c>
      <c r="N351" s="47"/>
      <c r="O351" s="107"/>
      <c r="P351" s="107"/>
      <c r="Q351" s="107"/>
      <c r="R351" s="110">
        <v>12.7</v>
      </c>
      <c r="S351" s="109"/>
      <c r="T351" s="110">
        <v>17.600000000000001</v>
      </c>
      <c r="U351" s="109"/>
      <c r="V351" s="107"/>
      <c r="W351" s="107"/>
      <c r="X351" s="107"/>
      <c r="Y351" s="110">
        <v>50</v>
      </c>
      <c r="Z351" s="107"/>
      <c r="AA351" s="107"/>
      <c r="AB351" s="107"/>
      <c r="AC351" s="107"/>
      <c r="AD351" s="107"/>
      <c r="AE351" s="107"/>
      <c r="AF351" s="110">
        <v>46.5</v>
      </c>
      <c r="AG351" s="110">
        <v>61.7</v>
      </c>
      <c r="AH351" s="110">
        <v>17.600000000000001</v>
      </c>
      <c r="AI351" s="110">
        <v>34.799999999999997</v>
      </c>
      <c r="AJ351" s="110">
        <v>11.3</v>
      </c>
      <c r="AK351" s="110">
        <v>2.4500000000000002</v>
      </c>
      <c r="AL351" s="110">
        <v>12.2</v>
      </c>
      <c r="AM351" s="110">
        <v>6.37</v>
      </c>
      <c r="AN351" s="110">
        <v>9.31</v>
      </c>
      <c r="AO351" s="110">
        <v>12.2</v>
      </c>
      <c r="AP351" s="110">
        <v>10.8</v>
      </c>
      <c r="AQ351" s="110">
        <v>3.92</v>
      </c>
      <c r="AR351" s="110">
        <v>6.37</v>
      </c>
      <c r="AS351" s="116">
        <v>4.9000000000000004</v>
      </c>
      <c r="AT351" s="168">
        <v>290.42</v>
      </c>
      <c r="AU351" s="108"/>
      <c r="AV351" s="107"/>
      <c r="AW351" s="110">
        <v>39.200000000000003</v>
      </c>
      <c r="AX351" s="109"/>
      <c r="AY351" s="110">
        <v>88.7</v>
      </c>
      <c r="AZ351" s="110">
        <v>94.1</v>
      </c>
      <c r="BA351" s="35"/>
    </row>
    <row r="352" spans="1:53" x14ac:dyDescent="0.25">
      <c r="A352" s="67">
        <v>477</v>
      </c>
      <c r="B352" s="62" t="s">
        <v>1142</v>
      </c>
      <c r="C352" s="99" t="s">
        <v>1148</v>
      </c>
      <c r="D352" s="67" t="s">
        <v>938</v>
      </c>
      <c r="E352" s="79"/>
      <c r="F352" s="67"/>
      <c r="G352" s="67"/>
      <c r="H352" s="62">
        <v>23.33</v>
      </c>
      <c r="I352" s="62">
        <v>45.46</v>
      </c>
      <c r="J352" s="67"/>
      <c r="K352" s="67"/>
      <c r="L352" s="67"/>
      <c r="M352" s="92">
        <v>45.46</v>
      </c>
      <c r="N352" s="35"/>
      <c r="O352" s="149"/>
      <c r="P352" s="149">
        <v>30070</v>
      </c>
      <c r="Q352" s="149">
        <v>13390</v>
      </c>
      <c r="R352" s="149">
        <v>4.8899999999999997</v>
      </c>
      <c r="S352" s="149"/>
      <c r="T352" s="149">
        <v>3.98</v>
      </c>
      <c r="U352" s="149"/>
      <c r="V352" s="149"/>
      <c r="W352" s="149"/>
      <c r="X352" s="149"/>
      <c r="Y352" s="149">
        <v>18.100000000000001</v>
      </c>
      <c r="Z352" s="149"/>
      <c r="AA352" s="149"/>
      <c r="AB352" s="149"/>
      <c r="AC352" s="149"/>
      <c r="AD352" s="149"/>
      <c r="AE352" s="149"/>
      <c r="AF352" s="149">
        <v>20.2</v>
      </c>
      <c r="AG352" s="149">
        <v>52.9</v>
      </c>
      <c r="AH352" s="149">
        <v>8.52</v>
      </c>
      <c r="AI352" s="149">
        <v>15.7</v>
      </c>
      <c r="AJ352" s="149">
        <v>5</v>
      </c>
      <c r="AK352" s="149">
        <v>0.56799999999999995</v>
      </c>
      <c r="AL352" s="149">
        <v>3.52</v>
      </c>
      <c r="AM352" s="149">
        <v>2.27</v>
      </c>
      <c r="AN352" s="149">
        <v>3.41</v>
      </c>
      <c r="AO352" s="149">
        <v>2.27</v>
      </c>
      <c r="AP352" s="149">
        <v>2.27</v>
      </c>
      <c r="AQ352" s="149">
        <v>1.1399999999999999</v>
      </c>
      <c r="AR352" s="149">
        <v>1.93</v>
      </c>
      <c r="AS352" s="150">
        <v>2.27</v>
      </c>
      <c r="AT352" s="170">
        <v>140.06800000000001</v>
      </c>
      <c r="AU352" s="151"/>
      <c r="AV352" s="149"/>
      <c r="AW352" s="149">
        <v>3.86</v>
      </c>
      <c r="AX352" s="149"/>
      <c r="AY352" s="149">
        <v>9.5500000000000007</v>
      </c>
      <c r="AZ352" s="149">
        <v>2.27</v>
      </c>
      <c r="BA352" s="35"/>
    </row>
    <row r="353" spans="1:53" x14ac:dyDescent="0.25">
      <c r="A353" s="67">
        <v>478</v>
      </c>
      <c r="B353" s="62" t="s">
        <v>1143</v>
      </c>
      <c r="C353" s="99" t="s">
        <v>1159</v>
      </c>
      <c r="D353" s="67" t="s">
        <v>938</v>
      </c>
      <c r="E353" s="79"/>
      <c r="F353" s="67"/>
      <c r="G353" s="67"/>
      <c r="H353" s="62">
        <v>14.7</v>
      </c>
      <c r="I353" s="62">
        <v>74.11</v>
      </c>
      <c r="J353" s="67"/>
      <c r="K353" s="67"/>
      <c r="L353" s="67"/>
      <c r="M353" s="92">
        <v>74.11</v>
      </c>
      <c r="N353" s="35"/>
      <c r="O353" s="149"/>
      <c r="P353" s="149">
        <v>73670</v>
      </c>
      <c r="Q353" s="149">
        <v>10300</v>
      </c>
      <c r="R353" s="149">
        <v>6.48</v>
      </c>
      <c r="S353" s="149"/>
      <c r="T353" s="149">
        <v>6.67</v>
      </c>
      <c r="U353" s="149"/>
      <c r="V353" s="149"/>
      <c r="W353" s="149"/>
      <c r="X353" s="149"/>
      <c r="Y353" s="149">
        <v>17.399999999999999</v>
      </c>
      <c r="Z353" s="149"/>
      <c r="AA353" s="149"/>
      <c r="AB353" s="149"/>
      <c r="AC353" s="149"/>
      <c r="AD353" s="149"/>
      <c r="AE353" s="149"/>
      <c r="AF353" s="149">
        <v>41.7</v>
      </c>
      <c r="AG353" s="149">
        <v>45.6</v>
      </c>
      <c r="AH353" s="149">
        <v>9.6300000000000008</v>
      </c>
      <c r="AI353" s="149">
        <v>17</v>
      </c>
      <c r="AJ353" s="149">
        <v>6.67</v>
      </c>
      <c r="AK353" s="149">
        <v>0.55600000000000005</v>
      </c>
      <c r="AL353" s="149">
        <v>5.93</v>
      </c>
      <c r="AM353" s="149">
        <v>3.71</v>
      </c>
      <c r="AN353" s="149">
        <v>3.71</v>
      </c>
      <c r="AO353" s="149">
        <v>3.71</v>
      </c>
      <c r="AP353" s="149">
        <v>3.71</v>
      </c>
      <c r="AQ353" s="149">
        <v>1.85</v>
      </c>
      <c r="AR353" s="149">
        <v>2.59</v>
      </c>
      <c r="AS353" s="150">
        <v>3.71</v>
      </c>
      <c r="AT353" s="170">
        <v>167.47600000000003</v>
      </c>
      <c r="AU353" s="151"/>
      <c r="AV353" s="149"/>
      <c r="AW353" s="149">
        <v>4.82</v>
      </c>
      <c r="AX353" s="149"/>
      <c r="AY353" s="149">
        <v>18</v>
      </c>
      <c r="AZ353" s="149">
        <v>5.0599999999999996</v>
      </c>
      <c r="BA353" s="35"/>
    </row>
    <row r="354" spans="1:53" ht="15.75" x14ac:dyDescent="0.25">
      <c r="A354" s="67">
        <v>479</v>
      </c>
      <c r="B354" s="62" t="s">
        <v>345</v>
      </c>
      <c r="C354" s="96" t="s">
        <v>421</v>
      </c>
      <c r="D354" s="67" t="s">
        <v>939</v>
      </c>
      <c r="E354" s="79" t="s">
        <v>1218</v>
      </c>
      <c r="F354" s="67" t="s">
        <v>1217</v>
      </c>
      <c r="G354" s="67" t="s">
        <v>1217</v>
      </c>
      <c r="H354" s="32"/>
      <c r="I354" s="32"/>
      <c r="J354" s="32"/>
      <c r="K354" s="32"/>
      <c r="L354" s="32">
        <v>22.59</v>
      </c>
      <c r="M354" s="146">
        <v>22.59</v>
      </c>
      <c r="N354" s="47"/>
      <c r="O354" s="107">
        <v>26.7</v>
      </c>
      <c r="P354" s="107"/>
      <c r="Q354" s="107"/>
      <c r="R354" s="107">
        <v>5.5</v>
      </c>
      <c r="S354" s="107"/>
      <c r="T354" s="107">
        <v>4.5</v>
      </c>
      <c r="U354" s="107"/>
      <c r="V354" s="107">
        <v>8.6999999999999993</v>
      </c>
      <c r="W354" s="107">
        <v>2</v>
      </c>
      <c r="X354" s="107">
        <v>1.7</v>
      </c>
      <c r="Y354" s="107">
        <v>8</v>
      </c>
      <c r="Z354" s="109">
        <v>0.2</v>
      </c>
      <c r="AA354" s="109">
        <v>0.2</v>
      </c>
      <c r="AB354" s="109">
        <v>0.2</v>
      </c>
      <c r="AC354" s="107">
        <v>0.03</v>
      </c>
      <c r="AD354" s="107">
        <v>0.04</v>
      </c>
      <c r="AE354" s="109">
        <v>0.1</v>
      </c>
      <c r="AF354" s="107">
        <v>12.8</v>
      </c>
      <c r="AG354" s="107">
        <v>25.9</v>
      </c>
      <c r="AH354" s="107">
        <v>2.9</v>
      </c>
      <c r="AI354" s="107">
        <v>11</v>
      </c>
      <c r="AJ354" s="107">
        <v>2.1</v>
      </c>
      <c r="AK354" s="107">
        <v>0.42</v>
      </c>
      <c r="AL354" s="107">
        <v>1.8</v>
      </c>
      <c r="AM354" s="107">
        <v>0.25</v>
      </c>
      <c r="AN354" s="107">
        <v>1.5</v>
      </c>
      <c r="AO354" s="107">
        <v>0.28999999999999998</v>
      </c>
      <c r="AP354" s="107">
        <v>0.86</v>
      </c>
      <c r="AQ354" s="107">
        <v>0.13</v>
      </c>
      <c r="AR354" s="107">
        <v>0.86</v>
      </c>
      <c r="AS354" s="121">
        <v>0.13</v>
      </c>
      <c r="AT354" s="168">
        <v>68.94</v>
      </c>
      <c r="AU354" s="134">
        <v>0.2</v>
      </c>
      <c r="AV354" s="107"/>
      <c r="AW354" s="109">
        <v>0.2</v>
      </c>
      <c r="AX354" s="109">
        <v>0.2</v>
      </c>
      <c r="AY354" s="107">
        <v>3.7</v>
      </c>
      <c r="AZ354" s="107">
        <v>1.2</v>
      </c>
      <c r="BA354" s="35"/>
    </row>
    <row r="355" spans="1:53" ht="15.75" x14ac:dyDescent="0.25">
      <c r="A355" s="67">
        <v>480</v>
      </c>
      <c r="B355" s="62" t="s">
        <v>346</v>
      </c>
      <c r="C355" s="96" t="s">
        <v>422</v>
      </c>
      <c r="D355" s="67" t="s">
        <v>939</v>
      </c>
      <c r="E355" s="79" t="s">
        <v>1218</v>
      </c>
      <c r="F355" s="79" t="s">
        <v>1232</v>
      </c>
      <c r="G355" s="67" t="s">
        <v>794</v>
      </c>
      <c r="H355" s="32"/>
      <c r="I355" s="32"/>
      <c r="J355" s="32"/>
      <c r="K355" s="32"/>
      <c r="L355" s="32">
        <v>8.9</v>
      </c>
      <c r="M355" s="146">
        <v>8.9</v>
      </c>
      <c r="N355" s="47"/>
      <c r="O355" s="107">
        <v>8.5</v>
      </c>
      <c r="P355" s="107"/>
      <c r="Q355" s="107"/>
      <c r="R355" s="107">
        <v>3</v>
      </c>
      <c r="S355" s="107"/>
      <c r="T355" s="107">
        <v>2.8</v>
      </c>
      <c r="U355" s="107"/>
      <c r="V355" s="107">
        <v>4.5</v>
      </c>
      <c r="W355" s="107">
        <v>2</v>
      </c>
      <c r="X355" s="107">
        <v>1.4</v>
      </c>
      <c r="Y355" s="107">
        <v>5</v>
      </c>
      <c r="Z355" s="109">
        <v>0.2</v>
      </c>
      <c r="AA355" s="109">
        <v>0.2</v>
      </c>
      <c r="AB355" s="109">
        <v>0.2</v>
      </c>
      <c r="AC355" s="109">
        <v>0.02</v>
      </c>
      <c r="AD355" s="107">
        <v>0.02</v>
      </c>
      <c r="AE355" s="109">
        <v>0.1</v>
      </c>
      <c r="AF355" s="107">
        <v>6.4</v>
      </c>
      <c r="AG355" s="107">
        <v>13.7</v>
      </c>
      <c r="AH355" s="107">
        <v>1.6</v>
      </c>
      <c r="AI355" s="107">
        <v>6.3</v>
      </c>
      <c r="AJ355" s="107">
        <v>1.3</v>
      </c>
      <c r="AK355" s="107">
        <v>0.27</v>
      </c>
      <c r="AL355" s="107">
        <v>1.2</v>
      </c>
      <c r="AM355" s="107">
        <v>0.17</v>
      </c>
      <c r="AN355" s="107">
        <v>1</v>
      </c>
      <c r="AO355" s="107">
        <v>0.2</v>
      </c>
      <c r="AP355" s="107">
        <v>0.56999999999999995</v>
      </c>
      <c r="AQ355" s="107">
        <v>0.08</v>
      </c>
      <c r="AR355" s="107">
        <v>0.52</v>
      </c>
      <c r="AS355" s="121">
        <v>7.0000000000000007E-2</v>
      </c>
      <c r="AT355" s="168">
        <v>38.38000000000001</v>
      </c>
      <c r="AU355" s="134">
        <v>0.2</v>
      </c>
      <c r="AV355" s="107"/>
      <c r="AW355" s="109">
        <v>0.2</v>
      </c>
      <c r="AX355" s="109">
        <v>0.2</v>
      </c>
      <c r="AY355" s="107">
        <v>1.5</v>
      </c>
      <c r="AZ355" s="107">
        <v>0.6</v>
      </c>
      <c r="BA355" s="35"/>
    </row>
    <row r="356" spans="1:53" ht="15.75" x14ac:dyDescent="0.25">
      <c r="A356" s="67">
        <v>481</v>
      </c>
      <c r="B356" s="62" t="s">
        <v>347</v>
      </c>
      <c r="C356" s="96" t="s">
        <v>423</v>
      </c>
      <c r="D356" s="67" t="s">
        <v>939</v>
      </c>
      <c r="E356" s="79" t="s">
        <v>1218</v>
      </c>
      <c r="F356" s="79" t="s">
        <v>1232</v>
      </c>
      <c r="G356" s="67" t="s">
        <v>1217</v>
      </c>
      <c r="H356" s="32"/>
      <c r="I356" s="32"/>
      <c r="J356" s="32"/>
      <c r="K356" s="32"/>
      <c r="L356" s="32">
        <v>86.48</v>
      </c>
      <c r="M356" s="146">
        <v>86.48</v>
      </c>
      <c r="N356" s="47"/>
      <c r="O356" s="107">
        <v>141</v>
      </c>
      <c r="P356" s="107"/>
      <c r="Q356" s="107"/>
      <c r="R356" s="107">
        <v>18.899999999999999</v>
      </c>
      <c r="S356" s="107"/>
      <c r="T356" s="107">
        <v>16.2</v>
      </c>
      <c r="U356" s="107"/>
      <c r="V356" s="107">
        <v>31</v>
      </c>
      <c r="W356" s="107">
        <v>3</v>
      </c>
      <c r="X356" s="107">
        <v>5.2</v>
      </c>
      <c r="Y356" s="107">
        <v>24</v>
      </c>
      <c r="Z356" s="109">
        <v>0.2</v>
      </c>
      <c r="AA356" s="109">
        <v>0.2</v>
      </c>
      <c r="AB356" s="109">
        <v>0.2</v>
      </c>
      <c r="AC356" s="107">
        <v>7.0000000000000007E-2</v>
      </c>
      <c r="AD356" s="107">
        <v>0.15</v>
      </c>
      <c r="AE356" s="107">
        <v>0.12</v>
      </c>
      <c r="AF356" s="107">
        <v>50.8</v>
      </c>
      <c r="AG356" s="107">
        <v>102</v>
      </c>
      <c r="AH356" s="107">
        <v>11.6</v>
      </c>
      <c r="AI356" s="107">
        <v>42.1</v>
      </c>
      <c r="AJ356" s="107">
        <v>8</v>
      </c>
      <c r="AK356" s="107">
        <v>1.57</v>
      </c>
      <c r="AL356" s="107">
        <v>6.2</v>
      </c>
      <c r="AM356" s="107">
        <v>0.88</v>
      </c>
      <c r="AN356" s="107">
        <v>5</v>
      </c>
      <c r="AO356" s="107">
        <v>0.98</v>
      </c>
      <c r="AP356" s="107">
        <v>2.85</v>
      </c>
      <c r="AQ356" s="107">
        <v>0.43</v>
      </c>
      <c r="AR356" s="107">
        <v>2.85</v>
      </c>
      <c r="AS356" s="121">
        <v>0.41</v>
      </c>
      <c r="AT356" s="168">
        <v>259.67</v>
      </c>
      <c r="AU356" s="134">
        <v>0.2</v>
      </c>
      <c r="AV356" s="107"/>
      <c r="AW356" s="109">
        <v>0.2</v>
      </c>
      <c r="AX356" s="109">
        <v>0.2</v>
      </c>
      <c r="AY356" s="107">
        <v>16</v>
      </c>
      <c r="AZ356" s="107">
        <v>4.4000000000000004</v>
      </c>
      <c r="BA356" s="35"/>
    </row>
    <row r="357" spans="1:53" ht="15.75" x14ac:dyDescent="0.25">
      <c r="A357" s="67">
        <v>482</v>
      </c>
      <c r="B357" s="62" t="s">
        <v>348</v>
      </c>
      <c r="C357" s="96" t="s">
        <v>424</v>
      </c>
      <c r="D357" s="67" t="s">
        <v>939</v>
      </c>
      <c r="E357" s="79" t="s">
        <v>1218</v>
      </c>
      <c r="F357" s="79" t="s">
        <v>1232</v>
      </c>
      <c r="G357" s="67" t="s">
        <v>1222</v>
      </c>
      <c r="H357" s="32"/>
      <c r="I357" s="32"/>
      <c r="J357" s="32"/>
      <c r="K357" s="32"/>
      <c r="L357" s="32">
        <v>79.86</v>
      </c>
      <c r="M357" s="146">
        <v>79.86</v>
      </c>
      <c r="N357" s="47"/>
      <c r="O357" s="107">
        <v>120</v>
      </c>
      <c r="P357" s="107"/>
      <c r="Q357" s="107"/>
      <c r="R357" s="107">
        <v>15.5</v>
      </c>
      <c r="S357" s="107"/>
      <c r="T357" s="107">
        <v>15.1</v>
      </c>
      <c r="U357" s="107"/>
      <c r="V357" s="107">
        <v>26.9</v>
      </c>
      <c r="W357" s="107">
        <v>3</v>
      </c>
      <c r="X357" s="107">
        <v>5.4</v>
      </c>
      <c r="Y357" s="107">
        <v>21</v>
      </c>
      <c r="Z357" s="109">
        <v>0.2</v>
      </c>
      <c r="AA357" s="109">
        <v>0.2</v>
      </c>
      <c r="AB357" s="109">
        <v>0.2</v>
      </c>
      <c r="AC357" s="107">
        <v>7.0000000000000007E-2</v>
      </c>
      <c r="AD357" s="107">
        <v>0.13</v>
      </c>
      <c r="AE357" s="107">
        <v>0.14000000000000001</v>
      </c>
      <c r="AF357" s="107">
        <v>41.7</v>
      </c>
      <c r="AG357" s="107">
        <v>85.1</v>
      </c>
      <c r="AH357" s="107">
        <v>9.6</v>
      </c>
      <c r="AI357" s="107">
        <v>35</v>
      </c>
      <c r="AJ357" s="107">
        <v>6.8</v>
      </c>
      <c r="AK357" s="107">
        <v>1.29</v>
      </c>
      <c r="AL357" s="107">
        <v>5.0999999999999996</v>
      </c>
      <c r="AM357" s="107">
        <v>0.74</v>
      </c>
      <c r="AN357" s="107">
        <v>4.0999999999999996</v>
      </c>
      <c r="AO357" s="107">
        <v>0.81</v>
      </c>
      <c r="AP357" s="107">
        <v>2.41</v>
      </c>
      <c r="AQ357" s="107">
        <v>0.35</v>
      </c>
      <c r="AR357" s="107">
        <v>2.3199999999999998</v>
      </c>
      <c r="AS357" s="121">
        <v>0.35</v>
      </c>
      <c r="AT357" s="168">
        <v>216.67</v>
      </c>
      <c r="AU357" s="134">
        <v>0.2</v>
      </c>
      <c r="AV357" s="107"/>
      <c r="AW357" s="109">
        <v>0.2</v>
      </c>
      <c r="AX357" s="109">
        <v>0.2</v>
      </c>
      <c r="AY357" s="107">
        <v>13.9</v>
      </c>
      <c r="AZ357" s="107">
        <v>3.7</v>
      </c>
      <c r="BA357" s="35"/>
    </row>
    <row r="358" spans="1:53" ht="15.75" x14ac:dyDescent="0.25">
      <c r="A358" s="67">
        <v>483</v>
      </c>
      <c r="B358" s="62" t="s">
        <v>349</v>
      </c>
      <c r="C358" s="96" t="s">
        <v>425</v>
      </c>
      <c r="D358" s="67" t="s">
        <v>939</v>
      </c>
      <c r="E358" s="79" t="s">
        <v>1218</v>
      </c>
      <c r="F358" s="79" t="s">
        <v>1232</v>
      </c>
      <c r="G358" s="67" t="s">
        <v>1217</v>
      </c>
      <c r="H358" s="32"/>
      <c r="I358" s="32"/>
      <c r="J358" s="32"/>
      <c r="K358" s="32"/>
      <c r="L358" s="32">
        <v>76.040000000000006</v>
      </c>
      <c r="M358" s="146">
        <v>76.040000000000006</v>
      </c>
      <c r="N358" s="47"/>
      <c r="O358" s="107">
        <v>100</v>
      </c>
      <c r="P358" s="107"/>
      <c r="Q358" s="107"/>
      <c r="R358" s="107">
        <v>13.5</v>
      </c>
      <c r="S358" s="107"/>
      <c r="T358" s="107">
        <v>14.9</v>
      </c>
      <c r="U358" s="107"/>
      <c r="V358" s="107">
        <v>23.2</v>
      </c>
      <c r="W358" s="107">
        <v>3</v>
      </c>
      <c r="X358" s="107">
        <v>7.9</v>
      </c>
      <c r="Y358" s="107">
        <v>17</v>
      </c>
      <c r="Z358" s="109">
        <v>0.2</v>
      </c>
      <c r="AA358" s="109">
        <v>0.2</v>
      </c>
      <c r="AB358" s="109">
        <v>0.2</v>
      </c>
      <c r="AC358" s="107">
        <v>0.09</v>
      </c>
      <c r="AD358" s="107">
        <v>0.11</v>
      </c>
      <c r="AE358" s="107">
        <v>0.18</v>
      </c>
      <c r="AF358" s="107">
        <v>35.299999999999997</v>
      </c>
      <c r="AG358" s="107">
        <v>71.5</v>
      </c>
      <c r="AH358" s="107">
        <v>8.1999999999999993</v>
      </c>
      <c r="AI358" s="107">
        <v>29.8</v>
      </c>
      <c r="AJ358" s="107">
        <v>5.8</v>
      </c>
      <c r="AK358" s="107">
        <v>1.1200000000000001</v>
      </c>
      <c r="AL358" s="107">
        <v>4.5</v>
      </c>
      <c r="AM358" s="107">
        <v>0.63</v>
      </c>
      <c r="AN358" s="107">
        <v>3.5</v>
      </c>
      <c r="AO358" s="107">
        <v>0.7</v>
      </c>
      <c r="AP358" s="107">
        <v>2.0299999999999998</v>
      </c>
      <c r="AQ358" s="107">
        <v>0.31</v>
      </c>
      <c r="AR358" s="107">
        <v>2</v>
      </c>
      <c r="AS358" s="121">
        <v>0.3</v>
      </c>
      <c r="AT358" s="168">
        <v>182.69000000000003</v>
      </c>
      <c r="AU358" s="134">
        <v>0.2</v>
      </c>
      <c r="AV358" s="107"/>
      <c r="AW358" s="109">
        <v>0.2</v>
      </c>
      <c r="AX358" s="109">
        <v>0.2</v>
      </c>
      <c r="AY358" s="107">
        <v>11.7</v>
      </c>
      <c r="AZ358" s="107">
        <v>3.1</v>
      </c>
      <c r="BA358" s="35"/>
    </row>
    <row r="359" spans="1:53" ht="15.75" x14ac:dyDescent="0.25">
      <c r="A359" s="67">
        <v>484</v>
      </c>
      <c r="B359" s="62" t="s">
        <v>350</v>
      </c>
      <c r="C359" s="96" t="s">
        <v>426</v>
      </c>
      <c r="D359" s="67" t="s">
        <v>939</v>
      </c>
      <c r="E359" s="79" t="s">
        <v>1218</v>
      </c>
      <c r="F359" s="79" t="s">
        <v>1232</v>
      </c>
      <c r="G359" s="67" t="s">
        <v>1222</v>
      </c>
      <c r="H359" s="32"/>
      <c r="I359" s="32"/>
      <c r="J359" s="32"/>
      <c r="K359" s="32"/>
      <c r="L359" s="32">
        <v>81.55</v>
      </c>
      <c r="M359" s="146">
        <v>81.55</v>
      </c>
      <c r="N359" s="47"/>
      <c r="O359" s="107">
        <v>122</v>
      </c>
      <c r="P359" s="107"/>
      <c r="Q359" s="107"/>
      <c r="R359" s="107">
        <v>16.3</v>
      </c>
      <c r="S359" s="107"/>
      <c r="T359" s="107">
        <v>13.4</v>
      </c>
      <c r="U359" s="107"/>
      <c r="V359" s="107">
        <v>27.1</v>
      </c>
      <c r="W359" s="107">
        <v>3</v>
      </c>
      <c r="X359" s="107">
        <v>4.5</v>
      </c>
      <c r="Y359" s="107">
        <v>21</v>
      </c>
      <c r="Z359" s="109">
        <v>0.2</v>
      </c>
      <c r="AA359" s="109">
        <v>0.2</v>
      </c>
      <c r="AB359" s="109">
        <v>0.2</v>
      </c>
      <c r="AC359" s="107">
        <v>0.06</v>
      </c>
      <c r="AD359" s="107">
        <v>0.13</v>
      </c>
      <c r="AE359" s="107">
        <v>0.12</v>
      </c>
      <c r="AF359" s="107">
        <v>44.1</v>
      </c>
      <c r="AG359" s="107">
        <v>88.9</v>
      </c>
      <c r="AH359" s="107">
        <v>10.1</v>
      </c>
      <c r="AI359" s="107">
        <v>36.9</v>
      </c>
      <c r="AJ359" s="107">
        <v>6.9</v>
      </c>
      <c r="AK359" s="107">
        <v>1.33</v>
      </c>
      <c r="AL359" s="107">
        <v>5.4</v>
      </c>
      <c r="AM359" s="107">
        <v>0.76</v>
      </c>
      <c r="AN359" s="107">
        <v>4.3</v>
      </c>
      <c r="AO359" s="107">
        <v>0.85</v>
      </c>
      <c r="AP359" s="107">
        <v>2.4500000000000002</v>
      </c>
      <c r="AQ359" s="107">
        <v>0.37</v>
      </c>
      <c r="AR359" s="107">
        <v>2.46</v>
      </c>
      <c r="AS359" s="121">
        <v>0.35</v>
      </c>
      <c r="AT359" s="168">
        <v>226.17000000000002</v>
      </c>
      <c r="AU359" s="134">
        <v>0.2</v>
      </c>
      <c r="AV359" s="107"/>
      <c r="AW359" s="109">
        <v>0.2</v>
      </c>
      <c r="AX359" s="109">
        <v>0.2</v>
      </c>
      <c r="AY359" s="107">
        <v>14.4</v>
      </c>
      <c r="AZ359" s="107">
        <v>3.9</v>
      </c>
      <c r="BA359" s="35"/>
    </row>
    <row r="360" spans="1:53" ht="15.75" x14ac:dyDescent="0.25">
      <c r="A360" s="67">
        <v>485</v>
      </c>
      <c r="B360" s="62" t="s">
        <v>351</v>
      </c>
      <c r="C360" s="96" t="s">
        <v>427</v>
      </c>
      <c r="D360" s="67" t="s">
        <v>939</v>
      </c>
      <c r="E360" s="79" t="s">
        <v>1218</v>
      </c>
      <c r="F360" s="79" t="s">
        <v>1232</v>
      </c>
      <c r="G360" s="67" t="s">
        <v>1217</v>
      </c>
      <c r="H360" s="32"/>
      <c r="I360" s="32"/>
      <c r="J360" s="32"/>
      <c r="K360" s="32"/>
      <c r="L360" s="32">
        <v>40.64</v>
      </c>
      <c r="M360" s="146">
        <v>40.64</v>
      </c>
      <c r="N360" s="47"/>
      <c r="O360" s="107">
        <v>60.1</v>
      </c>
      <c r="P360" s="107"/>
      <c r="Q360" s="107"/>
      <c r="R360" s="107">
        <v>9.1999999999999993</v>
      </c>
      <c r="S360" s="107"/>
      <c r="T360" s="107">
        <v>6.3</v>
      </c>
      <c r="U360" s="107"/>
      <c r="V360" s="107">
        <v>15.7</v>
      </c>
      <c r="W360" s="107">
        <v>3</v>
      </c>
      <c r="X360" s="107">
        <v>1.3</v>
      </c>
      <c r="Y360" s="107">
        <v>10</v>
      </c>
      <c r="Z360" s="109">
        <v>0.2</v>
      </c>
      <c r="AA360" s="109">
        <v>0.2</v>
      </c>
      <c r="AB360" s="109">
        <v>0.2</v>
      </c>
      <c r="AC360" s="107">
        <v>0.03</v>
      </c>
      <c r="AD360" s="107">
        <v>7.0000000000000007E-2</v>
      </c>
      <c r="AE360" s="109">
        <v>0.1</v>
      </c>
      <c r="AF360" s="107">
        <v>20.6</v>
      </c>
      <c r="AG360" s="107">
        <v>42</v>
      </c>
      <c r="AH360" s="107">
        <v>4.8</v>
      </c>
      <c r="AI360" s="107">
        <v>17.899999999999999</v>
      </c>
      <c r="AJ360" s="107">
        <v>3.4</v>
      </c>
      <c r="AK360" s="107">
        <v>0.68</v>
      </c>
      <c r="AL360" s="107">
        <v>2.7</v>
      </c>
      <c r="AM360" s="107">
        <v>0.39</v>
      </c>
      <c r="AN360" s="107">
        <v>2.2000000000000002</v>
      </c>
      <c r="AO360" s="107">
        <v>0.43</v>
      </c>
      <c r="AP360" s="107">
        <v>1.28</v>
      </c>
      <c r="AQ360" s="107">
        <v>0.2</v>
      </c>
      <c r="AR360" s="107">
        <v>1.3</v>
      </c>
      <c r="AS360" s="121">
        <v>0.2</v>
      </c>
      <c r="AT360" s="168">
        <v>108.08000000000001</v>
      </c>
      <c r="AU360" s="134">
        <v>0.2</v>
      </c>
      <c r="AV360" s="107"/>
      <c r="AW360" s="109">
        <v>0.2</v>
      </c>
      <c r="AX360" s="109">
        <v>0.2</v>
      </c>
      <c r="AY360" s="107">
        <v>6.7</v>
      </c>
      <c r="AZ360" s="107">
        <v>1.9</v>
      </c>
      <c r="BA360" s="35"/>
    </row>
    <row r="361" spans="1:53" ht="15.75" x14ac:dyDescent="0.25">
      <c r="A361" s="67">
        <v>486</v>
      </c>
      <c r="B361" s="62" t="s">
        <v>352</v>
      </c>
      <c r="C361" s="96" t="s">
        <v>428</v>
      </c>
      <c r="D361" s="67" t="s">
        <v>939</v>
      </c>
      <c r="E361" s="79" t="s">
        <v>1218</v>
      </c>
      <c r="F361" s="79" t="s">
        <v>1232</v>
      </c>
      <c r="G361" s="67" t="s">
        <v>1221</v>
      </c>
      <c r="H361" s="32"/>
      <c r="I361" s="32"/>
      <c r="J361" s="32"/>
      <c r="K361" s="32"/>
      <c r="L361" s="32">
        <v>47.58</v>
      </c>
      <c r="M361" s="146">
        <v>47.58</v>
      </c>
      <c r="N361" s="47"/>
      <c r="O361" s="107">
        <v>62.3</v>
      </c>
      <c r="P361" s="107"/>
      <c r="Q361" s="107"/>
      <c r="R361" s="107">
        <v>10.199999999999999</v>
      </c>
      <c r="S361" s="107"/>
      <c r="T361" s="107">
        <v>9</v>
      </c>
      <c r="U361" s="107"/>
      <c r="V361" s="107">
        <v>17.100000000000001</v>
      </c>
      <c r="W361" s="107">
        <v>3</v>
      </c>
      <c r="X361" s="107">
        <v>2.9</v>
      </c>
      <c r="Y361" s="107">
        <v>13</v>
      </c>
      <c r="Z361" s="109">
        <v>0.2</v>
      </c>
      <c r="AA361" s="109">
        <v>0.2</v>
      </c>
      <c r="AB361" s="109">
        <v>0.2</v>
      </c>
      <c r="AC361" s="107">
        <v>0.04</v>
      </c>
      <c r="AD361" s="107">
        <v>0.08</v>
      </c>
      <c r="AE361" s="109">
        <v>0.1</v>
      </c>
      <c r="AF361" s="107">
        <v>23.3</v>
      </c>
      <c r="AG361" s="107">
        <v>47.6</v>
      </c>
      <c r="AH361" s="107">
        <v>5.4</v>
      </c>
      <c r="AI361" s="107">
        <v>20.2</v>
      </c>
      <c r="AJ361" s="107">
        <v>3.8</v>
      </c>
      <c r="AK361" s="107">
        <v>0.76</v>
      </c>
      <c r="AL361" s="107">
        <v>3.1</v>
      </c>
      <c r="AM361" s="107">
        <v>0.47</v>
      </c>
      <c r="AN361" s="107">
        <v>2.6</v>
      </c>
      <c r="AO361" s="107">
        <v>0.53</v>
      </c>
      <c r="AP361" s="107">
        <v>1.56</v>
      </c>
      <c r="AQ361" s="107">
        <v>0.24</v>
      </c>
      <c r="AR361" s="107">
        <v>1.56</v>
      </c>
      <c r="AS361" s="121">
        <v>0.23</v>
      </c>
      <c r="AT361" s="168">
        <v>124.35000000000001</v>
      </c>
      <c r="AU361" s="134">
        <v>0.2</v>
      </c>
      <c r="AV361" s="107"/>
      <c r="AW361" s="109">
        <v>0.2</v>
      </c>
      <c r="AX361" s="109">
        <v>0.2</v>
      </c>
      <c r="AY361" s="107">
        <v>7.5</v>
      </c>
      <c r="AZ361" s="107">
        <v>2.1</v>
      </c>
      <c r="BA361" s="35"/>
    </row>
    <row r="362" spans="1:53" ht="15.75" x14ac:dyDescent="0.25">
      <c r="A362" s="67">
        <v>487</v>
      </c>
      <c r="B362" s="62" t="s">
        <v>353</v>
      </c>
      <c r="C362" s="96" t="s">
        <v>429</v>
      </c>
      <c r="D362" s="67" t="s">
        <v>939</v>
      </c>
      <c r="E362" s="79" t="s">
        <v>1218</v>
      </c>
      <c r="F362" s="79" t="s">
        <v>1232</v>
      </c>
      <c r="G362" s="67" t="s">
        <v>1217</v>
      </c>
      <c r="H362" s="32"/>
      <c r="I362" s="32"/>
      <c r="J362" s="32"/>
      <c r="K362" s="32"/>
      <c r="L362" s="32">
        <v>16.55</v>
      </c>
      <c r="M362" s="146">
        <v>16.55</v>
      </c>
      <c r="N362" s="47"/>
      <c r="O362" s="107">
        <v>11.4</v>
      </c>
      <c r="P362" s="107"/>
      <c r="Q362" s="107"/>
      <c r="R362" s="107">
        <v>5.4</v>
      </c>
      <c r="S362" s="107"/>
      <c r="T362" s="107">
        <v>7.4</v>
      </c>
      <c r="U362" s="107"/>
      <c r="V362" s="107">
        <v>7.5</v>
      </c>
      <c r="W362" s="107">
        <v>17</v>
      </c>
      <c r="X362" s="107">
        <v>2</v>
      </c>
      <c r="Y362" s="107">
        <v>7</v>
      </c>
      <c r="Z362" s="109">
        <v>0.2</v>
      </c>
      <c r="AA362" s="109">
        <v>0.2</v>
      </c>
      <c r="AB362" s="109">
        <v>0.2</v>
      </c>
      <c r="AC362" s="107">
        <v>0.06</v>
      </c>
      <c r="AD362" s="107">
        <v>0.02</v>
      </c>
      <c r="AE362" s="109">
        <v>0.1</v>
      </c>
      <c r="AF362" s="107">
        <v>8.3000000000000007</v>
      </c>
      <c r="AG362" s="107">
        <v>16.899999999999999</v>
      </c>
      <c r="AH362" s="107">
        <v>2.1</v>
      </c>
      <c r="AI362" s="107">
        <v>8.4</v>
      </c>
      <c r="AJ362" s="107">
        <v>1.9</v>
      </c>
      <c r="AK362" s="107">
        <v>0.41</v>
      </c>
      <c r="AL362" s="107">
        <v>1.8</v>
      </c>
      <c r="AM362" s="107">
        <v>0.26</v>
      </c>
      <c r="AN362" s="107">
        <v>1.5</v>
      </c>
      <c r="AO362" s="107">
        <v>0.3</v>
      </c>
      <c r="AP362" s="107">
        <v>0.88</v>
      </c>
      <c r="AQ362" s="107">
        <v>0.13</v>
      </c>
      <c r="AR362" s="107">
        <v>0.83</v>
      </c>
      <c r="AS362" s="121">
        <v>0.12</v>
      </c>
      <c r="AT362" s="168">
        <v>50.829999999999991</v>
      </c>
      <c r="AU362" s="134">
        <v>0.2</v>
      </c>
      <c r="AV362" s="107"/>
      <c r="AW362" s="109">
        <v>0.2</v>
      </c>
      <c r="AX362" s="109">
        <v>0.2</v>
      </c>
      <c r="AY362" s="107">
        <v>1.8</v>
      </c>
      <c r="AZ362" s="107">
        <v>0.8</v>
      </c>
      <c r="BA362" s="35"/>
    </row>
    <row r="363" spans="1:53" ht="15.75" x14ac:dyDescent="0.25">
      <c r="A363" s="67">
        <v>488</v>
      </c>
      <c r="B363" s="62" t="s">
        <v>354</v>
      </c>
      <c r="C363" s="96" t="s">
        <v>430</v>
      </c>
      <c r="D363" s="67" t="s">
        <v>939</v>
      </c>
      <c r="E363" s="79" t="s">
        <v>1218</v>
      </c>
      <c r="F363" s="79" t="s">
        <v>1232</v>
      </c>
      <c r="G363" s="67" t="s">
        <v>794</v>
      </c>
      <c r="H363" s="32"/>
      <c r="I363" s="32"/>
      <c r="J363" s="32"/>
      <c r="K363" s="32"/>
      <c r="L363" s="32">
        <v>10.59</v>
      </c>
      <c r="M363" s="146">
        <v>10.59</v>
      </c>
      <c r="N363" s="47"/>
      <c r="O363" s="107">
        <v>6.7</v>
      </c>
      <c r="P363" s="107"/>
      <c r="Q363" s="107"/>
      <c r="R363" s="107">
        <v>4.8</v>
      </c>
      <c r="S363" s="107"/>
      <c r="T363" s="107">
        <v>6.9</v>
      </c>
      <c r="U363" s="107"/>
      <c r="V363" s="107">
        <v>7.4</v>
      </c>
      <c r="W363" s="107">
        <v>20</v>
      </c>
      <c r="X363" s="107">
        <v>1.7</v>
      </c>
      <c r="Y363" s="107">
        <v>6</v>
      </c>
      <c r="Z363" s="109">
        <v>0.2</v>
      </c>
      <c r="AA363" s="109">
        <v>0.2</v>
      </c>
      <c r="AB363" s="109">
        <v>0.2</v>
      </c>
      <c r="AC363" s="107">
        <v>0.05</v>
      </c>
      <c r="AD363" s="107">
        <v>0.02</v>
      </c>
      <c r="AE363" s="109">
        <v>0.1</v>
      </c>
      <c r="AF363" s="107">
        <v>7.1</v>
      </c>
      <c r="AG363" s="107">
        <v>14.1</v>
      </c>
      <c r="AH363" s="107">
        <v>1.7</v>
      </c>
      <c r="AI363" s="107">
        <v>6.9</v>
      </c>
      <c r="AJ363" s="107">
        <v>1.5</v>
      </c>
      <c r="AK363" s="107">
        <v>0.31</v>
      </c>
      <c r="AL363" s="107">
        <v>1.3</v>
      </c>
      <c r="AM363" s="107">
        <v>0.2</v>
      </c>
      <c r="AN363" s="107">
        <v>1.2</v>
      </c>
      <c r="AO363" s="107">
        <v>0.25</v>
      </c>
      <c r="AP363" s="107">
        <v>0.76</v>
      </c>
      <c r="AQ363" s="107">
        <v>0.11</v>
      </c>
      <c r="AR363" s="107">
        <v>0.74</v>
      </c>
      <c r="AS363" s="121">
        <v>0.11</v>
      </c>
      <c r="AT363" s="168">
        <v>42.28</v>
      </c>
      <c r="AU363" s="134">
        <v>0.2</v>
      </c>
      <c r="AV363" s="107"/>
      <c r="AW363" s="109">
        <v>0.2</v>
      </c>
      <c r="AX363" s="109">
        <v>0.2</v>
      </c>
      <c r="AY363" s="107">
        <v>1.4</v>
      </c>
      <c r="AZ363" s="107">
        <v>0.7</v>
      </c>
      <c r="BA363" s="35"/>
    </row>
    <row r="364" spans="1:53" ht="15.75" x14ac:dyDescent="0.25">
      <c r="A364" s="67">
        <v>489</v>
      </c>
      <c r="B364" s="62" t="s">
        <v>355</v>
      </c>
      <c r="C364" s="96" t="s">
        <v>1223</v>
      </c>
      <c r="D364" s="67" t="s">
        <v>939</v>
      </c>
      <c r="E364" s="79" t="s">
        <v>1218</v>
      </c>
      <c r="F364" s="79" t="s">
        <v>1232</v>
      </c>
      <c r="G364" s="67" t="s">
        <v>1220</v>
      </c>
      <c r="H364" s="32"/>
      <c r="I364" s="32"/>
      <c r="J364" s="32"/>
      <c r="K364" s="32"/>
      <c r="L364" s="32">
        <v>52.47</v>
      </c>
      <c r="M364" s="146">
        <v>52.47</v>
      </c>
      <c r="N364" s="47"/>
      <c r="O364" s="107">
        <v>32.1</v>
      </c>
      <c r="P364" s="107"/>
      <c r="Q364" s="107"/>
      <c r="R364" s="107">
        <v>5.4</v>
      </c>
      <c r="S364" s="107"/>
      <c r="T364" s="107">
        <v>6.8</v>
      </c>
      <c r="U364" s="107"/>
      <c r="V364" s="107">
        <v>8.6</v>
      </c>
      <c r="W364" s="107">
        <v>5</v>
      </c>
      <c r="X364" s="107">
        <v>3.2</v>
      </c>
      <c r="Y364" s="107">
        <v>11</v>
      </c>
      <c r="Z364" s="109">
        <v>0.2</v>
      </c>
      <c r="AA364" s="109">
        <v>0.2</v>
      </c>
      <c r="AB364" s="109">
        <v>0.2</v>
      </c>
      <c r="AC364" s="107">
        <v>0.08</v>
      </c>
      <c r="AD364" s="107">
        <v>0.03</v>
      </c>
      <c r="AE364" s="109">
        <v>0.1</v>
      </c>
      <c r="AF364" s="107">
        <v>13.6</v>
      </c>
      <c r="AG364" s="107">
        <v>29</v>
      </c>
      <c r="AH364" s="107">
        <v>3.4</v>
      </c>
      <c r="AI364" s="107">
        <v>14</v>
      </c>
      <c r="AJ364" s="107">
        <v>3.2</v>
      </c>
      <c r="AK364" s="107">
        <v>0.7</v>
      </c>
      <c r="AL364" s="107">
        <v>3.3</v>
      </c>
      <c r="AM364" s="107">
        <v>0.43</v>
      </c>
      <c r="AN364" s="107">
        <v>2.2999999999999998</v>
      </c>
      <c r="AO364" s="107">
        <v>0.43</v>
      </c>
      <c r="AP364" s="107">
        <v>1.1399999999999999</v>
      </c>
      <c r="AQ364" s="107">
        <v>0.16</v>
      </c>
      <c r="AR364" s="107">
        <v>1.03</v>
      </c>
      <c r="AS364" s="121">
        <v>0.16</v>
      </c>
      <c r="AT364" s="168">
        <v>83.850000000000009</v>
      </c>
      <c r="AU364" s="134">
        <v>0.2</v>
      </c>
      <c r="AV364" s="107"/>
      <c r="AW364" s="109">
        <v>0.2</v>
      </c>
      <c r="AX364" s="109">
        <v>0.2</v>
      </c>
      <c r="AY364" s="107">
        <v>4</v>
      </c>
      <c r="AZ364" s="107">
        <v>1.3</v>
      </c>
      <c r="BA364" s="35"/>
    </row>
    <row r="365" spans="1:53" ht="15.75" x14ac:dyDescent="0.25">
      <c r="A365" s="67">
        <v>490</v>
      </c>
      <c r="B365" s="62" t="s">
        <v>356</v>
      </c>
      <c r="C365" s="96" t="s">
        <v>431</v>
      </c>
      <c r="D365" s="67" t="s">
        <v>939</v>
      </c>
      <c r="E365" s="79" t="s">
        <v>1218</v>
      </c>
      <c r="F365" s="79" t="s">
        <v>1232</v>
      </c>
      <c r="G365" s="67" t="s">
        <v>1222</v>
      </c>
      <c r="H365" s="32"/>
      <c r="I365" s="32"/>
      <c r="J365" s="32"/>
      <c r="K365" s="32"/>
      <c r="L365" s="32">
        <v>61.95</v>
      </c>
      <c r="M365" s="146">
        <v>61.95</v>
      </c>
      <c r="N365" s="47"/>
      <c r="O365" s="107">
        <v>48.8</v>
      </c>
      <c r="P365" s="107"/>
      <c r="Q365" s="107"/>
      <c r="R365" s="107">
        <v>10.4</v>
      </c>
      <c r="S365" s="107"/>
      <c r="T365" s="107">
        <v>12.7</v>
      </c>
      <c r="U365" s="107"/>
      <c r="V365" s="107">
        <v>10.5</v>
      </c>
      <c r="W365" s="107">
        <v>3</v>
      </c>
      <c r="X365" s="107">
        <v>5.2</v>
      </c>
      <c r="Y365" s="107">
        <v>18</v>
      </c>
      <c r="Z365" s="109">
        <v>0.2</v>
      </c>
      <c r="AA365" s="109">
        <v>0.2</v>
      </c>
      <c r="AB365" s="109">
        <v>0.2</v>
      </c>
      <c r="AC365" s="107">
        <v>0.19</v>
      </c>
      <c r="AD365" s="107">
        <v>0.03</v>
      </c>
      <c r="AE365" s="109">
        <v>0.1</v>
      </c>
      <c r="AF365" s="107">
        <v>16.399999999999999</v>
      </c>
      <c r="AG365" s="107">
        <v>36</v>
      </c>
      <c r="AH365" s="107">
        <v>4.4000000000000004</v>
      </c>
      <c r="AI365" s="107">
        <v>18.399999999999999</v>
      </c>
      <c r="AJ365" s="107">
        <v>4.5999999999999996</v>
      </c>
      <c r="AK365" s="107">
        <v>1.03</v>
      </c>
      <c r="AL365" s="107">
        <v>5.2</v>
      </c>
      <c r="AM365" s="107">
        <v>0.7</v>
      </c>
      <c r="AN365" s="107">
        <v>3.7</v>
      </c>
      <c r="AO365" s="107">
        <v>0.7</v>
      </c>
      <c r="AP365" s="107">
        <v>1.94</v>
      </c>
      <c r="AQ365" s="107">
        <v>0.26</v>
      </c>
      <c r="AR365" s="107">
        <v>1.63</v>
      </c>
      <c r="AS365" s="121">
        <v>0.24</v>
      </c>
      <c r="AT365" s="168">
        <v>113.20000000000002</v>
      </c>
      <c r="AU365" s="134">
        <v>0.2</v>
      </c>
      <c r="AV365" s="107"/>
      <c r="AW365" s="109">
        <v>0.2</v>
      </c>
      <c r="AX365" s="109">
        <v>0.2</v>
      </c>
      <c r="AY365" s="107">
        <v>5.3</v>
      </c>
      <c r="AZ365" s="107">
        <v>2.7</v>
      </c>
      <c r="BA365" s="35"/>
    </row>
    <row r="366" spans="1:53" s="59" customFormat="1" ht="15.75" x14ac:dyDescent="0.25">
      <c r="A366" s="67">
        <v>491</v>
      </c>
      <c r="B366" s="62" t="s">
        <v>357</v>
      </c>
      <c r="C366" s="96" t="s">
        <v>432</v>
      </c>
      <c r="D366" s="67" t="s">
        <v>939</v>
      </c>
      <c r="E366" s="79" t="s">
        <v>1218</v>
      </c>
      <c r="F366" s="79" t="s">
        <v>1232</v>
      </c>
      <c r="G366" s="67" t="s">
        <v>1217</v>
      </c>
      <c r="H366" s="32"/>
      <c r="I366" s="32"/>
      <c r="J366" s="32"/>
      <c r="K366" s="32"/>
      <c r="L366" s="32">
        <v>40.1</v>
      </c>
      <c r="M366" s="146">
        <v>40.1</v>
      </c>
      <c r="N366" s="47"/>
      <c r="O366" s="107">
        <v>30.6</v>
      </c>
      <c r="P366" s="107"/>
      <c r="Q366" s="107"/>
      <c r="R366" s="107">
        <v>7.6</v>
      </c>
      <c r="S366" s="107"/>
      <c r="T366" s="107">
        <v>15.4</v>
      </c>
      <c r="U366" s="107"/>
      <c r="V366" s="107">
        <v>12.6</v>
      </c>
      <c r="W366" s="107">
        <v>11</v>
      </c>
      <c r="X366" s="107">
        <v>3.4</v>
      </c>
      <c r="Y366" s="107">
        <v>12</v>
      </c>
      <c r="Z366" s="109">
        <v>0.2</v>
      </c>
      <c r="AA366" s="109">
        <v>0.2</v>
      </c>
      <c r="AB366" s="109">
        <v>0.2</v>
      </c>
      <c r="AC366" s="107">
        <v>0.14000000000000001</v>
      </c>
      <c r="AD366" s="107">
        <v>0.04</v>
      </c>
      <c r="AE366" s="109">
        <v>0.1</v>
      </c>
      <c r="AF366" s="107">
        <v>14.6</v>
      </c>
      <c r="AG366" s="107">
        <v>31.2</v>
      </c>
      <c r="AH366" s="107">
        <v>3.8</v>
      </c>
      <c r="AI366" s="107">
        <v>14.9</v>
      </c>
      <c r="AJ366" s="107">
        <v>3.4</v>
      </c>
      <c r="AK366" s="107">
        <v>0.74</v>
      </c>
      <c r="AL366" s="107">
        <v>3.4</v>
      </c>
      <c r="AM366" s="107">
        <v>0.46</v>
      </c>
      <c r="AN366" s="107">
        <v>2.5</v>
      </c>
      <c r="AO366" s="107">
        <v>0.48</v>
      </c>
      <c r="AP366" s="107">
        <v>1.32</v>
      </c>
      <c r="AQ366" s="107">
        <v>0.19</v>
      </c>
      <c r="AR366" s="107">
        <v>1.23</v>
      </c>
      <c r="AS366" s="121">
        <v>0.18</v>
      </c>
      <c r="AT366" s="168">
        <v>90.4</v>
      </c>
      <c r="AU366" s="134">
        <v>0.2</v>
      </c>
      <c r="AV366" s="107"/>
      <c r="AW366" s="109">
        <v>0.2</v>
      </c>
      <c r="AX366" s="109">
        <v>0.2</v>
      </c>
      <c r="AY366" s="107">
        <v>4.3</v>
      </c>
      <c r="AZ366" s="107">
        <v>2.2999999999999998</v>
      </c>
      <c r="BA366" s="35"/>
    </row>
    <row r="367" spans="1:53" s="59" customFormat="1" ht="15.75" x14ac:dyDescent="0.25">
      <c r="A367" s="67">
        <v>492</v>
      </c>
      <c r="B367" s="62" t="s">
        <v>358</v>
      </c>
      <c r="C367" s="96" t="s">
        <v>433</v>
      </c>
      <c r="D367" s="67" t="s">
        <v>939</v>
      </c>
      <c r="E367" s="79" t="s">
        <v>1218</v>
      </c>
      <c r="F367" s="67" t="s">
        <v>1217</v>
      </c>
      <c r="G367" s="67" t="s">
        <v>1217</v>
      </c>
      <c r="H367" s="32"/>
      <c r="I367" s="32"/>
      <c r="J367" s="32"/>
      <c r="K367" s="32"/>
      <c r="L367" s="32">
        <v>15.1</v>
      </c>
      <c r="M367" s="146">
        <v>15.1</v>
      </c>
      <c r="N367" s="47"/>
      <c r="O367" s="107">
        <v>20.2</v>
      </c>
      <c r="P367" s="107"/>
      <c r="Q367" s="107"/>
      <c r="R367" s="107">
        <v>4.2</v>
      </c>
      <c r="S367" s="107"/>
      <c r="T367" s="107">
        <v>9</v>
      </c>
      <c r="U367" s="107"/>
      <c r="V367" s="107">
        <v>9.3000000000000007</v>
      </c>
      <c r="W367" s="107">
        <v>2</v>
      </c>
      <c r="X367" s="107">
        <v>3.4</v>
      </c>
      <c r="Y367" s="107">
        <v>9</v>
      </c>
      <c r="Z367" s="109">
        <v>0.2</v>
      </c>
      <c r="AA367" s="109">
        <v>0.2</v>
      </c>
      <c r="AB367" s="109">
        <v>0.2</v>
      </c>
      <c r="AC367" s="107">
        <v>0.02</v>
      </c>
      <c r="AD367" s="107">
        <v>0.02</v>
      </c>
      <c r="AE367" s="109">
        <v>0.1</v>
      </c>
      <c r="AF367" s="107">
        <v>11.8</v>
      </c>
      <c r="AG367" s="107">
        <v>24.8</v>
      </c>
      <c r="AH367" s="107">
        <v>2.9</v>
      </c>
      <c r="AI367" s="107">
        <v>10.7</v>
      </c>
      <c r="AJ367" s="107">
        <v>2.1</v>
      </c>
      <c r="AK367" s="107">
        <v>0.45</v>
      </c>
      <c r="AL367" s="107">
        <v>1.8</v>
      </c>
      <c r="AM367" s="107">
        <v>0.27</v>
      </c>
      <c r="AN367" s="107">
        <v>1.5</v>
      </c>
      <c r="AO367" s="107">
        <v>0.31</v>
      </c>
      <c r="AP367" s="107">
        <v>0.89</v>
      </c>
      <c r="AQ367" s="107">
        <v>0.12</v>
      </c>
      <c r="AR367" s="107">
        <v>0.77</v>
      </c>
      <c r="AS367" s="121">
        <v>0.11</v>
      </c>
      <c r="AT367" s="168">
        <v>67.52000000000001</v>
      </c>
      <c r="AU367" s="134">
        <v>0.2</v>
      </c>
      <c r="AV367" s="107"/>
      <c r="AW367" s="109">
        <v>0.2</v>
      </c>
      <c r="AX367" s="109">
        <v>0.2</v>
      </c>
      <c r="AY367" s="107">
        <v>2.9</v>
      </c>
      <c r="AZ367" s="107">
        <v>0.7</v>
      </c>
      <c r="BA367" s="35"/>
    </row>
    <row r="368" spans="1:53" s="59" customFormat="1" ht="15.75" x14ac:dyDescent="0.25">
      <c r="A368" s="67">
        <v>493</v>
      </c>
      <c r="B368" s="62" t="s">
        <v>359</v>
      </c>
      <c r="C368" s="96" t="s">
        <v>1219</v>
      </c>
      <c r="D368" s="67" t="s">
        <v>939</v>
      </c>
      <c r="E368" s="79" t="s">
        <v>1218</v>
      </c>
      <c r="F368" s="79" t="s">
        <v>1232</v>
      </c>
      <c r="G368" s="67" t="s">
        <v>1220</v>
      </c>
      <c r="H368" s="32"/>
      <c r="I368" s="32"/>
      <c r="J368" s="32"/>
      <c r="K368" s="32"/>
      <c r="L368" s="32">
        <v>63.06</v>
      </c>
      <c r="M368" s="146">
        <v>63.06</v>
      </c>
      <c r="N368" s="47"/>
      <c r="O368" s="107">
        <v>94.1</v>
      </c>
      <c r="P368" s="107"/>
      <c r="Q368" s="107"/>
      <c r="R368" s="107">
        <v>15.5</v>
      </c>
      <c r="S368" s="107"/>
      <c r="T368" s="107">
        <v>9.6</v>
      </c>
      <c r="U368" s="107"/>
      <c r="V368" s="107">
        <v>24.1</v>
      </c>
      <c r="W368" s="107">
        <v>3</v>
      </c>
      <c r="X368" s="107">
        <v>6.3</v>
      </c>
      <c r="Y368" s="107">
        <v>20</v>
      </c>
      <c r="Z368" s="109">
        <v>0.2</v>
      </c>
      <c r="AA368" s="109">
        <v>0.2</v>
      </c>
      <c r="AB368" s="109">
        <v>0.2</v>
      </c>
      <c r="AC368" s="107">
        <v>0.06</v>
      </c>
      <c r="AD368" s="107">
        <v>0.08</v>
      </c>
      <c r="AE368" s="109">
        <v>0.1</v>
      </c>
      <c r="AF368" s="107">
        <v>39.6</v>
      </c>
      <c r="AG368" s="107">
        <v>80.3</v>
      </c>
      <c r="AH368" s="107">
        <v>9.3000000000000007</v>
      </c>
      <c r="AI368" s="107">
        <v>34</v>
      </c>
      <c r="AJ368" s="107">
        <v>6.3</v>
      </c>
      <c r="AK368" s="107">
        <v>1.18</v>
      </c>
      <c r="AL368" s="107">
        <v>4.8</v>
      </c>
      <c r="AM368" s="107">
        <v>0.7</v>
      </c>
      <c r="AN368" s="107">
        <v>3.9</v>
      </c>
      <c r="AO368" s="107">
        <v>0.76</v>
      </c>
      <c r="AP368" s="107">
        <v>2.34</v>
      </c>
      <c r="AQ368" s="107">
        <v>0.35</v>
      </c>
      <c r="AR368" s="107">
        <v>2.27</v>
      </c>
      <c r="AS368" s="121">
        <v>0.35</v>
      </c>
      <c r="AT368" s="168">
        <v>206.15000000000003</v>
      </c>
      <c r="AU368" s="134">
        <v>0.2</v>
      </c>
      <c r="AV368" s="107"/>
      <c r="AW368" s="109">
        <v>0.2</v>
      </c>
      <c r="AX368" s="109">
        <v>0.2</v>
      </c>
      <c r="AY368" s="107">
        <v>12</v>
      </c>
      <c r="AZ368" s="107">
        <v>3</v>
      </c>
      <c r="BA368" s="35"/>
    </row>
    <row r="369" spans="1:53" s="59" customFormat="1" ht="15.75" x14ac:dyDescent="0.25">
      <c r="A369" s="67">
        <v>494</v>
      </c>
      <c r="B369" s="62" t="s">
        <v>360</v>
      </c>
      <c r="C369" s="96" t="s">
        <v>434</v>
      </c>
      <c r="D369" s="67" t="s">
        <v>939</v>
      </c>
      <c r="E369" s="79" t="s">
        <v>1218</v>
      </c>
      <c r="F369" s="79" t="s">
        <v>1232</v>
      </c>
      <c r="G369" s="67" t="s">
        <v>1222</v>
      </c>
      <c r="H369" s="32"/>
      <c r="I369" s="32"/>
      <c r="J369" s="32"/>
      <c r="K369" s="32"/>
      <c r="L369" s="32">
        <v>72.94</v>
      </c>
      <c r="M369" s="146">
        <v>72.94</v>
      </c>
      <c r="N369" s="47"/>
      <c r="O369" s="107">
        <v>99.4</v>
      </c>
      <c r="P369" s="107"/>
      <c r="Q369" s="107"/>
      <c r="R369" s="107">
        <v>15.7</v>
      </c>
      <c r="S369" s="107"/>
      <c r="T369" s="107">
        <v>9.6999999999999993</v>
      </c>
      <c r="U369" s="107"/>
      <c r="V369" s="107">
        <v>25.9</v>
      </c>
      <c r="W369" s="107">
        <v>3</v>
      </c>
      <c r="X369" s="107">
        <v>6.5</v>
      </c>
      <c r="Y369" s="107">
        <v>21</v>
      </c>
      <c r="Z369" s="109">
        <v>0.2</v>
      </c>
      <c r="AA369" s="109">
        <v>0.2</v>
      </c>
      <c r="AB369" s="109">
        <v>0.2</v>
      </c>
      <c r="AC369" s="107">
        <v>0.06</v>
      </c>
      <c r="AD369" s="107">
        <v>0.08</v>
      </c>
      <c r="AE369" s="109">
        <v>0.1</v>
      </c>
      <c r="AF369" s="107">
        <v>41.1</v>
      </c>
      <c r="AG369" s="107">
        <v>82.4</v>
      </c>
      <c r="AH369" s="107">
        <v>9.6</v>
      </c>
      <c r="AI369" s="107">
        <v>34.6</v>
      </c>
      <c r="AJ369" s="107">
        <v>6.1</v>
      </c>
      <c r="AK369" s="107">
        <v>1.19</v>
      </c>
      <c r="AL369" s="107">
        <v>4.7</v>
      </c>
      <c r="AM369" s="107">
        <v>0.69</v>
      </c>
      <c r="AN369" s="107">
        <v>4</v>
      </c>
      <c r="AO369" s="107">
        <v>0.78</v>
      </c>
      <c r="AP369" s="107">
        <v>2.39</v>
      </c>
      <c r="AQ369" s="107">
        <v>0.36</v>
      </c>
      <c r="AR369" s="107">
        <v>2.39</v>
      </c>
      <c r="AS369" s="121">
        <v>0.36</v>
      </c>
      <c r="AT369" s="168">
        <v>211.65999999999997</v>
      </c>
      <c r="AU369" s="134">
        <v>0.2</v>
      </c>
      <c r="AV369" s="107"/>
      <c r="AW369" s="109">
        <v>0.2</v>
      </c>
      <c r="AX369" s="109">
        <v>0.2</v>
      </c>
      <c r="AY369" s="107">
        <v>12.1</v>
      </c>
      <c r="AZ369" s="107">
        <v>3.2</v>
      </c>
      <c r="BA369" s="35"/>
    </row>
    <row r="370" spans="1:53" s="59" customFormat="1" ht="15.75" x14ac:dyDescent="0.25">
      <c r="A370" s="67">
        <v>495</v>
      </c>
      <c r="B370" s="62" t="s">
        <v>361</v>
      </c>
      <c r="C370" s="96" t="s">
        <v>435</v>
      </c>
      <c r="D370" s="67" t="s">
        <v>939</v>
      </c>
      <c r="E370" s="79" t="s">
        <v>1218</v>
      </c>
      <c r="F370" s="79" t="s">
        <v>1232</v>
      </c>
      <c r="G370" s="67" t="s">
        <v>1217</v>
      </c>
      <c r="H370" s="32"/>
      <c r="I370" s="32"/>
      <c r="J370" s="32"/>
      <c r="K370" s="32"/>
      <c r="L370" s="32">
        <v>55.86</v>
      </c>
      <c r="M370" s="146">
        <v>55.86</v>
      </c>
      <c r="N370" s="47"/>
      <c r="O370" s="107">
        <v>84.5</v>
      </c>
      <c r="P370" s="107"/>
      <c r="Q370" s="107"/>
      <c r="R370" s="107">
        <v>14</v>
      </c>
      <c r="S370" s="107"/>
      <c r="T370" s="107">
        <v>9.6999999999999993</v>
      </c>
      <c r="U370" s="107"/>
      <c r="V370" s="107">
        <v>23.9</v>
      </c>
      <c r="W370" s="107">
        <v>3</v>
      </c>
      <c r="X370" s="107">
        <v>4.8</v>
      </c>
      <c r="Y370" s="107">
        <v>20</v>
      </c>
      <c r="Z370" s="109">
        <v>0.2</v>
      </c>
      <c r="AA370" s="109">
        <v>0.2</v>
      </c>
      <c r="AB370" s="109">
        <v>0.2</v>
      </c>
      <c r="AC370" s="107">
        <v>0.06</v>
      </c>
      <c r="AD370" s="107">
        <v>0.08</v>
      </c>
      <c r="AE370" s="109">
        <v>0.1</v>
      </c>
      <c r="AF370" s="107">
        <v>35.700000000000003</v>
      </c>
      <c r="AG370" s="107">
        <v>72.599999999999994</v>
      </c>
      <c r="AH370" s="107">
        <v>8.6999999999999993</v>
      </c>
      <c r="AI370" s="107">
        <v>31.8</v>
      </c>
      <c r="AJ370" s="107">
        <v>6.2</v>
      </c>
      <c r="AK370" s="107">
        <v>1.17</v>
      </c>
      <c r="AL370" s="107">
        <v>4.9000000000000004</v>
      </c>
      <c r="AM370" s="107">
        <v>0.69</v>
      </c>
      <c r="AN370" s="107">
        <v>3.8</v>
      </c>
      <c r="AO370" s="107">
        <v>0.76</v>
      </c>
      <c r="AP370" s="107">
        <v>2.17</v>
      </c>
      <c r="AQ370" s="107">
        <v>0.33</v>
      </c>
      <c r="AR370" s="107">
        <v>2.16</v>
      </c>
      <c r="AS370" s="121">
        <v>0.33</v>
      </c>
      <c r="AT370" s="168">
        <v>191.31</v>
      </c>
      <c r="AU370" s="134">
        <v>0.2</v>
      </c>
      <c r="AV370" s="107"/>
      <c r="AW370" s="109">
        <v>0.2</v>
      </c>
      <c r="AX370" s="109">
        <v>0.2</v>
      </c>
      <c r="AY370" s="107">
        <v>10.7</v>
      </c>
      <c r="AZ370" s="107">
        <v>3.2</v>
      </c>
      <c r="BA370" s="35"/>
    </row>
    <row r="371" spans="1:53" s="59" customFormat="1" ht="15.75" x14ac:dyDescent="0.25">
      <c r="A371" s="67">
        <v>496</v>
      </c>
      <c r="B371" s="62" t="s">
        <v>365</v>
      </c>
      <c r="C371" s="96" t="s">
        <v>437</v>
      </c>
      <c r="D371" s="67" t="s">
        <v>939</v>
      </c>
      <c r="E371" s="79" t="s">
        <v>1218</v>
      </c>
      <c r="F371" s="67" t="s">
        <v>1217</v>
      </c>
      <c r="G371" s="67" t="s">
        <v>1217</v>
      </c>
      <c r="H371" s="32">
        <v>5.25</v>
      </c>
      <c r="I371" s="32">
        <v>48.72</v>
      </c>
      <c r="J371" s="32"/>
      <c r="K371" s="32"/>
      <c r="L371" s="32"/>
      <c r="M371" s="146">
        <v>48.72</v>
      </c>
      <c r="N371" s="47"/>
      <c r="O371" s="107"/>
      <c r="P371" s="107"/>
      <c r="Q371" s="107"/>
      <c r="R371" s="107"/>
      <c r="S371" s="107"/>
      <c r="T371" s="107">
        <v>17.5</v>
      </c>
      <c r="U371" s="107"/>
      <c r="V371" s="107"/>
      <c r="W371" s="107"/>
      <c r="X371" s="107"/>
      <c r="Y371" s="107">
        <v>2.68</v>
      </c>
      <c r="Z371" s="107"/>
      <c r="AA371" s="107"/>
      <c r="AB371" s="107"/>
      <c r="AC371" s="107"/>
      <c r="AD371" s="107"/>
      <c r="AE371" s="107"/>
      <c r="AF371" s="109">
        <v>34.299999999999997</v>
      </c>
      <c r="AG371" s="107">
        <v>66.7</v>
      </c>
      <c r="AH371" s="107">
        <v>14.6</v>
      </c>
      <c r="AI371" s="107">
        <v>26.8</v>
      </c>
      <c r="AJ371" s="107">
        <v>6.82</v>
      </c>
      <c r="AK371" s="107">
        <v>0.97399999999999998</v>
      </c>
      <c r="AL371" s="109">
        <v>3.65</v>
      </c>
      <c r="AM371" s="107">
        <v>2.44</v>
      </c>
      <c r="AN371" s="107">
        <v>2.44</v>
      </c>
      <c r="AO371" s="109">
        <v>0.60899999999999999</v>
      </c>
      <c r="AP371" s="107">
        <v>0.60899999999999999</v>
      </c>
      <c r="AQ371" s="107">
        <v>1.22</v>
      </c>
      <c r="AR371" s="107">
        <v>2.68</v>
      </c>
      <c r="AS371" s="121">
        <v>2.44</v>
      </c>
      <c r="AT371" s="168">
        <v>168.96200000000002</v>
      </c>
      <c r="AU371" s="108"/>
      <c r="AV371" s="107"/>
      <c r="AW371" s="107">
        <v>2.44</v>
      </c>
      <c r="AX371" s="107"/>
      <c r="AY371" s="107">
        <v>11.7</v>
      </c>
      <c r="AZ371" s="107">
        <v>2.44</v>
      </c>
      <c r="BA371" s="35"/>
    </row>
    <row r="372" spans="1:53" s="59" customFormat="1" ht="15.75" x14ac:dyDescent="0.25">
      <c r="A372" s="67">
        <v>498</v>
      </c>
      <c r="B372" s="62" t="s">
        <v>366</v>
      </c>
      <c r="C372" s="96" t="s">
        <v>1122</v>
      </c>
      <c r="D372" s="67" t="s">
        <v>939</v>
      </c>
      <c r="E372" s="79" t="s">
        <v>1218</v>
      </c>
      <c r="F372" s="79" t="s">
        <v>1232</v>
      </c>
      <c r="G372" s="67" t="s">
        <v>1217</v>
      </c>
      <c r="H372" s="32">
        <v>1.63</v>
      </c>
      <c r="I372" s="32">
        <v>86.85</v>
      </c>
      <c r="J372" s="32"/>
      <c r="K372" s="32"/>
      <c r="L372" s="32"/>
      <c r="M372" s="146">
        <v>86.85</v>
      </c>
      <c r="N372" s="47"/>
      <c r="O372" s="107"/>
      <c r="P372" s="107"/>
      <c r="Q372" s="107"/>
      <c r="R372" s="107"/>
      <c r="S372" s="107"/>
      <c r="T372" s="107">
        <v>25.2</v>
      </c>
      <c r="U372" s="107"/>
      <c r="V372" s="107"/>
      <c r="W372" s="107"/>
      <c r="X372" s="107"/>
      <c r="Y372" s="107">
        <v>3.91</v>
      </c>
      <c r="Z372" s="107"/>
      <c r="AA372" s="107"/>
      <c r="AB372" s="107"/>
      <c r="AC372" s="107"/>
      <c r="AD372" s="107"/>
      <c r="AE372" s="107"/>
      <c r="AF372" s="109">
        <v>59.5</v>
      </c>
      <c r="AG372" s="107">
        <v>117</v>
      </c>
      <c r="AH372" s="107">
        <v>25.6</v>
      </c>
      <c r="AI372" s="107">
        <v>46.5</v>
      </c>
      <c r="AJ372" s="107">
        <v>11.7</v>
      </c>
      <c r="AK372" s="107">
        <v>1.74</v>
      </c>
      <c r="AL372" s="109">
        <v>6.08</v>
      </c>
      <c r="AM372" s="107">
        <v>4.34</v>
      </c>
      <c r="AN372" s="107">
        <v>2.17</v>
      </c>
      <c r="AO372" s="109">
        <v>1.0900000000000001</v>
      </c>
      <c r="AP372" s="107">
        <v>1.0900000000000001</v>
      </c>
      <c r="AQ372" s="107">
        <v>2.17</v>
      </c>
      <c r="AR372" s="107">
        <v>3.91</v>
      </c>
      <c r="AS372" s="121">
        <v>4.34</v>
      </c>
      <c r="AT372" s="168">
        <v>291.14</v>
      </c>
      <c r="AU372" s="108"/>
      <c r="AV372" s="107"/>
      <c r="AW372" s="107">
        <v>4.34</v>
      </c>
      <c r="AX372" s="107"/>
      <c r="AY372" s="107">
        <v>19.100000000000001</v>
      </c>
      <c r="AZ372" s="107">
        <v>4.34</v>
      </c>
      <c r="BA372" s="35"/>
    </row>
    <row r="373" spans="1:53" s="59" customFormat="1" ht="15.75" x14ac:dyDescent="0.25">
      <c r="A373" s="67">
        <v>500</v>
      </c>
      <c r="B373" s="62" t="s">
        <v>367</v>
      </c>
      <c r="C373" s="96" t="s">
        <v>438</v>
      </c>
      <c r="D373" s="67" t="s">
        <v>939</v>
      </c>
      <c r="E373" s="79" t="s">
        <v>1218</v>
      </c>
      <c r="F373" s="79" t="s">
        <v>1232</v>
      </c>
      <c r="G373" s="67" t="s">
        <v>1217</v>
      </c>
      <c r="H373" s="32">
        <v>2.34</v>
      </c>
      <c r="I373" s="32">
        <v>6.7</v>
      </c>
      <c r="J373" s="32"/>
      <c r="K373" s="32"/>
      <c r="L373" s="32"/>
      <c r="M373" s="146">
        <v>6.7</v>
      </c>
      <c r="N373" s="47"/>
      <c r="O373" s="107"/>
      <c r="P373" s="107"/>
      <c r="Q373" s="107"/>
      <c r="R373" s="107"/>
      <c r="S373" s="107"/>
      <c r="T373" s="107">
        <v>7.3</v>
      </c>
      <c r="U373" s="107"/>
      <c r="V373" s="107"/>
      <c r="W373" s="107"/>
      <c r="X373" s="107"/>
      <c r="Y373" s="107">
        <v>0.871</v>
      </c>
      <c r="Z373" s="107"/>
      <c r="AA373" s="107"/>
      <c r="AB373" s="107"/>
      <c r="AC373" s="107"/>
      <c r="AD373" s="107"/>
      <c r="AE373" s="107"/>
      <c r="AF373" s="109">
        <v>10</v>
      </c>
      <c r="AG373" s="107">
        <v>17.2</v>
      </c>
      <c r="AH373" s="107">
        <v>4.05</v>
      </c>
      <c r="AI373" s="107">
        <v>6.66</v>
      </c>
      <c r="AJ373" s="107">
        <v>1.64</v>
      </c>
      <c r="AK373" s="107">
        <v>0.23400000000000001</v>
      </c>
      <c r="AL373" s="109">
        <v>1.1399999999999999</v>
      </c>
      <c r="AM373" s="107">
        <v>0.33500000000000002</v>
      </c>
      <c r="AN373" s="107">
        <v>1.34</v>
      </c>
      <c r="AO373" s="109">
        <v>8.3699999999999997E-2</v>
      </c>
      <c r="AP373" s="107">
        <v>0.502</v>
      </c>
      <c r="AQ373" s="107">
        <v>0.16700000000000001</v>
      </c>
      <c r="AR373" s="107">
        <v>0.871</v>
      </c>
      <c r="AS373" s="121">
        <v>0.33500000000000002</v>
      </c>
      <c r="AT373" s="168">
        <v>45.428700000000013</v>
      </c>
      <c r="AU373" s="108"/>
      <c r="AV373" s="107"/>
      <c r="AW373" s="107">
        <v>0.33500000000000002</v>
      </c>
      <c r="AX373" s="107"/>
      <c r="AY373" s="107">
        <v>3.35</v>
      </c>
      <c r="AZ373" s="107">
        <v>0.33500000000000002</v>
      </c>
      <c r="BA373" s="35"/>
    </row>
    <row r="374" spans="1:53" s="59" customFormat="1" ht="15.75" x14ac:dyDescent="0.25">
      <c r="A374" s="67">
        <v>500</v>
      </c>
      <c r="B374" s="62" t="s">
        <v>367</v>
      </c>
      <c r="C374" s="96" t="s">
        <v>438</v>
      </c>
      <c r="D374" s="67" t="s">
        <v>939</v>
      </c>
      <c r="E374" s="79" t="s">
        <v>1218</v>
      </c>
      <c r="F374" s="79" t="s">
        <v>1232</v>
      </c>
      <c r="G374" s="67" t="s">
        <v>1217</v>
      </c>
      <c r="H374" s="32"/>
      <c r="I374" s="32"/>
      <c r="J374" s="32">
        <v>1.88</v>
      </c>
      <c r="K374" s="32">
        <v>8.08</v>
      </c>
      <c r="L374" s="32">
        <v>8.23</v>
      </c>
      <c r="M374" s="146">
        <v>8.23</v>
      </c>
      <c r="N374" s="47"/>
      <c r="O374" s="107"/>
      <c r="P374" s="107"/>
      <c r="Q374" s="107"/>
      <c r="R374" s="110">
        <v>2.9</v>
      </c>
      <c r="S374" s="110"/>
      <c r="T374" s="110">
        <v>3.3</v>
      </c>
      <c r="U374" s="110"/>
      <c r="V374" s="110"/>
      <c r="W374" s="110"/>
      <c r="X374" s="110"/>
      <c r="Y374" s="110">
        <v>7</v>
      </c>
      <c r="Z374" s="107"/>
      <c r="AA374" s="107"/>
      <c r="AB374" s="107"/>
      <c r="AC374" s="107"/>
      <c r="AD374" s="107"/>
      <c r="AE374" s="107"/>
      <c r="AF374" s="110">
        <v>6</v>
      </c>
      <c r="AG374" s="110">
        <v>12.9</v>
      </c>
      <c r="AH374" s="110">
        <v>1.5</v>
      </c>
      <c r="AI374" s="110">
        <v>6</v>
      </c>
      <c r="AJ374" s="110">
        <v>1.3</v>
      </c>
      <c r="AK374" s="110">
        <v>0.27</v>
      </c>
      <c r="AL374" s="110">
        <v>1.2</v>
      </c>
      <c r="AM374" s="110">
        <v>0.19</v>
      </c>
      <c r="AN374" s="110">
        <v>1.1000000000000001</v>
      </c>
      <c r="AO374" s="110">
        <v>0.22</v>
      </c>
      <c r="AP374" s="110">
        <v>0.65</v>
      </c>
      <c r="AQ374" s="110">
        <v>0.09</v>
      </c>
      <c r="AR374" s="110">
        <v>0.57999999999999996</v>
      </c>
      <c r="AS374" s="116">
        <v>0.09</v>
      </c>
      <c r="AT374" s="168">
        <v>39.089999999999996</v>
      </c>
      <c r="AU374" s="108"/>
      <c r="AV374" s="107"/>
      <c r="AW374" s="110">
        <v>0.2</v>
      </c>
      <c r="AX374" s="110"/>
      <c r="AY374" s="110">
        <v>2.5</v>
      </c>
      <c r="AZ374" s="110">
        <v>1.3</v>
      </c>
      <c r="BA374" s="35"/>
    </row>
    <row r="375" spans="1:53" s="59" customFormat="1" ht="15.75" x14ac:dyDescent="0.25">
      <c r="A375" s="67">
        <v>502</v>
      </c>
      <c r="B375" s="62" t="s">
        <v>368</v>
      </c>
      <c r="C375" s="96" t="s">
        <v>439</v>
      </c>
      <c r="D375" s="67" t="s">
        <v>939</v>
      </c>
      <c r="E375" s="79" t="s">
        <v>1218</v>
      </c>
      <c r="F375" s="79" t="s">
        <v>1232</v>
      </c>
      <c r="G375" s="67" t="s">
        <v>1217</v>
      </c>
      <c r="H375" s="32">
        <v>1.86</v>
      </c>
      <c r="I375" s="32">
        <v>91.13</v>
      </c>
      <c r="J375" s="32"/>
      <c r="K375" s="32"/>
      <c r="L375" s="32"/>
      <c r="M375" s="146">
        <v>91.13</v>
      </c>
      <c r="N375" s="50"/>
      <c r="O375" s="107"/>
      <c r="P375" s="107"/>
      <c r="Q375" s="107"/>
      <c r="R375" s="107"/>
      <c r="S375" s="107"/>
      <c r="T375" s="107">
        <v>20</v>
      </c>
      <c r="U375" s="107"/>
      <c r="V375" s="107"/>
      <c r="W375" s="107"/>
      <c r="X375" s="107"/>
      <c r="Y375" s="107">
        <v>3.19</v>
      </c>
      <c r="Z375" s="107"/>
      <c r="AA375" s="107"/>
      <c r="AB375" s="107"/>
      <c r="AC375" s="107"/>
      <c r="AD375" s="107"/>
      <c r="AE375" s="107"/>
      <c r="AF375" s="109">
        <v>51</v>
      </c>
      <c r="AG375" s="107">
        <v>99.3</v>
      </c>
      <c r="AH375" s="107">
        <v>22.3</v>
      </c>
      <c r="AI375" s="107">
        <v>39.200000000000003</v>
      </c>
      <c r="AJ375" s="107">
        <v>10</v>
      </c>
      <c r="AK375" s="107">
        <v>1.37</v>
      </c>
      <c r="AL375" s="109">
        <v>4.5599999999999996</v>
      </c>
      <c r="AM375" s="107">
        <v>4.5599999999999996</v>
      </c>
      <c r="AN375" s="107">
        <v>2.73</v>
      </c>
      <c r="AO375" s="109">
        <v>1.1399999999999999</v>
      </c>
      <c r="AP375" s="107">
        <v>1.1399999999999999</v>
      </c>
      <c r="AQ375" s="107">
        <v>2.2799999999999998</v>
      </c>
      <c r="AR375" s="107">
        <v>3.19</v>
      </c>
      <c r="AS375" s="121">
        <v>4.5599999999999996</v>
      </c>
      <c r="AT375" s="168">
        <v>250.51999999999998</v>
      </c>
      <c r="AU375" s="108"/>
      <c r="AV375" s="107"/>
      <c r="AW375" s="107">
        <v>4.5599999999999996</v>
      </c>
      <c r="AX375" s="107"/>
      <c r="AY375" s="107">
        <v>16.899999999999999</v>
      </c>
      <c r="AZ375" s="107">
        <v>4.5599999999999996</v>
      </c>
      <c r="BA375" s="25"/>
    </row>
    <row r="376" spans="1:53" s="59" customFormat="1" ht="15.75" x14ac:dyDescent="0.25">
      <c r="A376" s="67">
        <v>504</v>
      </c>
      <c r="B376" s="62" t="s">
        <v>369</v>
      </c>
      <c r="C376" s="96" t="s">
        <v>440</v>
      </c>
      <c r="D376" s="67" t="s">
        <v>939</v>
      </c>
      <c r="E376" s="79" t="s">
        <v>1218</v>
      </c>
      <c r="F376" s="79" t="s">
        <v>1232</v>
      </c>
      <c r="G376" s="67" t="s">
        <v>1217</v>
      </c>
      <c r="H376" s="32">
        <v>6.15</v>
      </c>
      <c r="I376" s="32">
        <v>40.24</v>
      </c>
      <c r="J376" s="32"/>
      <c r="K376" s="32"/>
      <c r="L376" s="32"/>
      <c r="M376" s="146">
        <v>40.24</v>
      </c>
      <c r="N376" s="50"/>
      <c r="O376" s="107"/>
      <c r="P376" s="107"/>
      <c r="Q376" s="107"/>
      <c r="R376" s="107"/>
      <c r="S376" s="107"/>
      <c r="T376" s="107">
        <v>15.5</v>
      </c>
      <c r="U376" s="107"/>
      <c r="V376" s="107"/>
      <c r="W376" s="107"/>
      <c r="X376" s="107"/>
      <c r="Y376" s="107">
        <v>2.21</v>
      </c>
      <c r="Z376" s="107"/>
      <c r="AA376" s="107"/>
      <c r="AB376" s="107"/>
      <c r="AC376" s="107"/>
      <c r="AD376" s="107"/>
      <c r="AE376" s="107"/>
      <c r="AF376" s="109">
        <v>29.4</v>
      </c>
      <c r="AG376" s="107">
        <v>56.7</v>
      </c>
      <c r="AH376" s="107">
        <v>12.5</v>
      </c>
      <c r="AI376" s="107">
        <v>22.1</v>
      </c>
      <c r="AJ376" s="107">
        <v>5.63</v>
      </c>
      <c r="AK376" s="107">
        <v>0.60399999999999998</v>
      </c>
      <c r="AL376" s="109">
        <v>2.62</v>
      </c>
      <c r="AM376" s="107">
        <v>2.0099999999999998</v>
      </c>
      <c r="AN376" s="107">
        <v>2.21</v>
      </c>
      <c r="AO376" s="109">
        <v>0.503</v>
      </c>
      <c r="AP376" s="107">
        <v>0.503</v>
      </c>
      <c r="AQ376" s="107">
        <v>1.01</v>
      </c>
      <c r="AR376" s="107">
        <v>2.21</v>
      </c>
      <c r="AS376" s="121">
        <v>2.0099999999999998</v>
      </c>
      <c r="AT376" s="168">
        <v>142.21999999999994</v>
      </c>
      <c r="AU376" s="108"/>
      <c r="AV376" s="107"/>
      <c r="AW376" s="107">
        <v>2.0099999999999998</v>
      </c>
      <c r="AX376" s="107"/>
      <c r="AY376" s="107">
        <v>10.5</v>
      </c>
      <c r="AZ376" s="107">
        <v>2.0099999999999998</v>
      </c>
      <c r="BA376" s="25"/>
    </row>
    <row r="377" spans="1:53" s="59" customFormat="1" ht="15.75" x14ac:dyDescent="0.25">
      <c r="A377" s="67">
        <v>506</v>
      </c>
      <c r="B377" s="62" t="s">
        <v>370</v>
      </c>
      <c r="C377" s="96" t="s">
        <v>441</v>
      </c>
      <c r="D377" s="67" t="s">
        <v>939</v>
      </c>
      <c r="E377" s="79" t="s">
        <v>1218</v>
      </c>
      <c r="F377" s="79" t="s">
        <v>1232</v>
      </c>
      <c r="G377" s="67" t="s">
        <v>1217</v>
      </c>
      <c r="H377" s="32">
        <v>8.73</v>
      </c>
      <c r="I377" s="32">
        <v>5.66</v>
      </c>
      <c r="J377" s="32"/>
      <c r="K377" s="32"/>
      <c r="L377" s="32"/>
      <c r="M377" s="146">
        <v>5.66</v>
      </c>
      <c r="N377" s="50"/>
      <c r="O377" s="107"/>
      <c r="P377" s="107"/>
      <c r="Q377" s="107"/>
      <c r="R377" s="107"/>
      <c r="S377" s="107"/>
      <c r="T377" s="107">
        <v>7.08</v>
      </c>
      <c r="U377" s="107"/>
      <c r="V377" s="107"/>
      <c r="W377" s="107"/>
      <c r="X377" s="107"/>
      <c r="Y377" s="107">
        <v>0.73599999999999999</v>
      </c>
      <c r="Z377" s="107"/>
      <c r="AA377" s="107"/>
      <c r="AB377" s="107"/>
      <c r="AC377" s="107"/>
      <c r="AD377" s="107"/>
      <c r="AE377" s="107"/>
      <c r="AF377" s="109">
        <v>6.99</v>
      </c>
      <c r="AG377" s="107">
        <v>12.9</v>
      </c>
      <c r="AH377" s="107">
        <v>3</v>
      </c>
      <c r="AI377" s="107">
        <v>5.38</v>
      </c>
      <c r="AJ377" s="107">
        <v>1.36</v>
      </c>
      <c r="AK377" s="107">
        <v>0.19800000000000001</v>
      </c>
      <c r="AL377" s="109">
        <v>0.99099999999999999</v>
      </c>
      <c r="AM377" s="107">
        <v>0.28299999999999997</v>
      </c>
      <c r="AN377" s="107">
        <v>1.19</v>
      </c>
      <c r="AO377" s="109">
        <v>0.113</v>
      </c>
      <c r="AP377" s="107">
        <v>3.96</v>
      </c>
      <c r="AQ377" s="107">
        <v>0.14199999999999999</v>
      </c>
      <c r="AR377" s="107">
        <v>0.73599999999999999</v>
      </c>
      <c r="AS377" s="121">
        <v>0.28299999999999997</v>
      </c>
      <c r="AT377" s="168">
        <v>38.262</v>
      </c>
      <c r="AU377" s="108"/>
      <c r="AV377" s="107"/>
      <c r="AW377" s="107">
        <v>0.28299999999999997</v>
      </c>
      <c r="AX377" s="107"/>
      <c r="AY377" s="107">
        <v>2.69</v>
      </c>
      <c r="AZ377" s="107">
        <v>0.96199999999999997</v>
      </c>
      <c r="BA377" s="25"/>
    </row>
    <row r="378" spans="1:53" s="59" customFormat="1" ht="15.75" x14ac:dyDescent="0.25">
      <c r="A378" s="67">
        <v>508</v>
      </c>
      <c r="B378" s="62" t="s">
        <v>371</v>
      </c>
      <c r="C378" s="96" t="s">
        <v>442</v>
      </c>
      <c r="D378" s="67" t="s">
        <v>939</v>
      </c>
      <c r="E378" s="79" t="s">
        <v>1218</v>
      </c>
      <c r="F378" s="79" t="s">
        <v>1232</v>
      </c>
      <c r="G378" s="67" t="s">
        <v>1217</v>
      </c>
      <c r="H378" s="32">
        <v>6.06</v>
      </c>
      <c r="I378" s="32">
        <v>87.27</v>
      </c>
      <c r="J378" s="32"/>
      <c r="K378" s="32"/>
      <c r="L378" s="32"/>
      <c r="M378" s="146">
        <v>87.27</v>
      </c>
      <c r="N378" s="50"/>
      <c r="O378" s="107"/>
      <c r="P378" s="107"/>
      <c r="Q378" s="107"/>
      <c r="R378" s="107"/>
      <c r="S378" s="107"/>
      <c r="T378" s="107">
        <v>28.8</v>
      </c>
      <c r="U378" s="107"/>
      <c r="V378" s="107"/>
      <c r="W378" s="107"/>
      <c r="X378" s="107"/>
      <c r="Y378" s="107">
        <v>4.3600000000000003</v>
      </c>
      <c r="Z378" s="107"/>
      <c r="AA378" s="107"/>
      <c r="AB378" s="107"/>
      <c r="AC378" s="107"/>
      <c r="AD378" s="107"/>
      <c r="AE378" s="107"/>
      <c r="AF378" s="109">
        <v>64.599999999999994</v>
      </c>
      <c r="AG378" s="107">
        <v>126</v>
      </c>
      <c r="AH378" s="107">
        <v>27.9</v>
      </c>
      <c r="AI378" s="107">
        <v>48.9</v>
      </c>
      <c r="AJ378" s="107">
        <v>12.2</v>
      </c>
      <c r="AK378" s="107">
        <v>1.31</v>
      </c>
      <c r="AL378" s="109">
        <v>5.24</v>
      </c>
      <c r="AM378" s="107">
        <v>4.3600000000000003</v>
      </c>
      <c r="AN378" s="107">
        <v>4.3600000000000003</v>
      </c>
      <c r="AO378" s="109">
        <v>1.0900000000000001</v>
      </c>
      <c r="AP378" s="107">
        <v>1.0900000000000001</v>
      </c>
      <c r="AQ378" s="107">
        <v>2.1800000000000002</v>
      </c>
      <c r="AR378" s="107">
        <v>4.3600000000000003</v>
      </c>
      <c r="AS378" s="121">
        <v>4.3600000000000003</v>
      </c>
      <c r="AT378" s="168">
        <v>312.31</v>
      </c>
      <c r="AU378" s="108"/>
      <c r="AV378" s="107"/>
      <c r="AW378" s="107">
        <v>4.3600000000000003</v>
      </c>
      <c r="AX378" s="107"/>
      <c r="AY378" s="107">
        <v>24</v>
      </c>
      <c r="AZ378" s="107">
        <v>32.299999999999997</v>
      </c>
      <c r="BA378" s="25"/>
    </row>
    <row r="379" spans="1:53" s="59" customFormat="1" ht="15.75" x14ac:dyDescent="0.25">
      <c r="A379" s="67">
        <v>510</v>
      </c>
      <c r="B379" s="62" t="s">
        <v>372</v>
      </c>
      <c r="C379" s="96" t="s">
        <v>443</v>
      </c>
      <c r="D379" s="67" t="s">
        <v>939</v>
      </c>
      <c r="E379" s="79" t="s">
        <v>1218</v>
      </c>
      <c r="F379" s="79" t="s">
        <v>1232</v>
      </c>
      <c r="G379" s="67" t="s">
        <v>1261</v>
      </c>
      <c r="H379" s="32">
        <v>25.29</v>
      </c>
      <c r="I379" s="32">
        <v>44.78</v>
      </c>
      <c r="J379" s="32"/>
      <c r="K379" s="32"/>
      <c r="L379" s="32"/>
      <c r="M379" s="146">
        <v>44.78</v>
      </c>
      <c r="N379" s="50"/>
      <c r="O379" s="107"/>
      <c r="P379" s="107"/>
      <c r="Q379" s="107"/>
      <c r="R379" s="107"/>
      <c r="S379" s="107"/>
      <c r="T379" s="107">
        <v>16.8</v>
      </c>
      <c r="U379" s="107"/>
      <c r="V379" s="107"/>
      <c r="W379" s="107"/>
      <c r="X379" s="107"/>
      <c r="Y379" s="107">
        <v>2.02</v>
      </c>
      <c r="Z379" s="107"/>
      <c r="AA379" s="107"/>
      <c r="AB379" s="107"/>
      <c r="AC379" s="107"/>
      <c r="AD379" s="107"/>
      <c r="AE379" s="107"/>
      <c r="AF379" s="109">
        <v>31.8</v>
      </c>
      <c r="AG379" s="107">
        <v>59.3</v>
      </c>
      <c r="AH379" s="107">
        <v>13</v>
      </c>
      <c r="AI379" s="107">
        <v>22.8</v>
      </c>
      <c r="AJ379" s="107">
        <v>5.6</v>
      </c>
      <c r="AK379" s="107">
        <v>0.67200000000000004</v>
      </c>
      <c r="AL379" s="109">
        <v>2.2400000000000002</v>
      </c>
      <c r="AM379" s="107">
        <v>2.2400000000000002</v>
      </c>
      <c r="AN379" s="107">
        <v>2.46</v>
      </c>
      <c r="AO379" s="109">
        <v>0.56000000000000005</v>
      </c>
      <c r="AP379" s="107">
        <v>0.56000000000000005</v>
      </c>
      <c r="AQ379" s="107">
        <v>1.1200000000000001</v>
      </c>
      <c r="AR379" s="107">
        <v>2.02</v>
      </c>
      <c r="AS379" s="121">
        <v>2.2400000000000002</v>
      </c>
      <c r="AT379" s="168">
        <v>148.63200000000006</v>
      </c>
      <c r="AU379" s="108"/>
      <c r="AV379" s="107"/>
      <c r="AW379" s="107">
        <v>2.2400000000000002</v>
      </c>
      <c r="AX379" s="107"/>
      <c r="AY379" s="107">
        <v>12.1</v>
      </c>
      <c r="AZ379" s="107">
        <v>3.81</v>
      </c>
      <c r="BA379" s="25"/>
    </row>
    <row r="380" spans="1:53" s="59" customFormat="1" ht="15.75" x14ac:dyDescent="0.25">
      <c r="A380" s="67">
        <v>512</v>
      </c>
      <c r="B380" s="62" t="s">
        <v>373</v>
      </c>
      <c r="C380" s="96" t="s">
        <v>444</v>
      </c>
      <c r="D380" s="67" t="s">
        <v>939</v>
      </c>
      <c r="E380" s="79" t="s">
        <v>1218</v>
      </c>
      <c r="F380" s="79" t="s">
        <v>1232</v>
      </c>
      <c r="G380" s="67" t="s">
        <v>1261</v>
      </c>
      <c r="H380" s="32">
        <v>21.47</v>
      </c>
      <c r="I380" s="32">
        <v>86.22</v>
      </c>
      <c r="J380" s="32"/>
      <c r="K380" s="32"/>
      <c r="L380" s="32"/>
      <c r="M380" s="146">
        <v>86.22</v>
      </c>
      <c r="N380" s="50"/>
      <c r="O380" s="107"/>
      <c r="P380" s="107"/>
      <c r="Q380" s="107"/>
      <c r="R380" s="107"/>
      <c r="S380" s="107"/>
      <c r="T380" s="107">
        <v>25.4</v>
      </c>
      <c r="U380" s="107"/>
      <c r="V380" s="107"/>
      <c r="W380" s="107"/>
      <c r="X380" s="107"/>
      <c r="Y380" s="107">
        <v>3.88</v>
      </c>
      <c r="Z380" s="107"/>
      <c r="AA380" s="107"/>
      <c r="AB380" s="107"/>
      <c r="AC380" s="107"/>
      <c r="AD380" s="107"/>
      <c r="AE380" s="107"/>
      <c r="AF380" s="109">
        <v>49.6</v>
      </c>
      <c r="AG380" s="107">
        <v>6.9</v>
      </c>
      <c r="AH380" s="107">
        <v>18.100000000000001</v>
      </c>
      <c r="AI380" s="107">
        <v>22</v>
      </c>
      <c r="AJ380" s="107">
        <v>3.02</v>
      </c>
      <c r="AK380" s="107">
        <v>1.29</v>
      </c>
      <c r="AL380" s="109">
        <v>1.29</v>
      </c>
      <c r="AM380" s="107">
        <v>4.3099999999999996</v>
      </c>
      <c r="AN380" s="107">
        <v>3.45</v>
      </c>
      <c r="AO380" s="109">
        <v>2.59</v>
      </c>
      <c r="AP380" s="107">
        <v>3.45</v>
      </c>
      <c r="AQ380" s="107">
        <v>2.16</v>
      </c>
      <c r="AR380" s="107">
        <v>3.88</v>
      </c>
      <c r="AS380" s="121">
        <v>4.74</v>
      </c>
      <c r="AT380" s="168">
        <v>130.66</v>
      </c>
      <c r="AU380" s="108"/>
      <c r="AV380" s="107"/>
      <c r="AW380" s="107">
        <v>4.3099999999999996</v>
      </c>
      <c r="AX380" s="107"/>
      <c r="AY380" s="107">
        <v>12.9</v>
      </c>
      <c r="AZ380" s="107">
        <v>3.88</v>
      </c>
      <c r="BA380" s="25"/>
    </row>
    <row r="381" spans="1:53" s="59" customFormat="1" ht="15.75" x14ac:dyDescent="0.25">
      <c r="A381" s="67">
        <v>514</v>
      </c>
      <c r="B381" s="64" t="s">
        <v>374</v>
      </c>
      <c r="C381" s="96" t="s">
        <v>445</v>
      </c>
      <c r="D381" s="147" t="s">
        <v>939</v>
      </c>
      <c r="E381" s="79" t="s">
        <v>1218</v>
      </c>
      <c r="F381" s="79" t="s">
        <v>1232</v>
      </c>
      <c r="G381" s="67" t="s">
        <v>1261</v>
      </c>
      <c r="H381" s="48">
        <v>32.86</v>
      </c>
      <c r="I381" s="48">
        <v>6.81</v>
      </c>
      <c r="J381" s="48"/>
      <c r="K381" s="48"/>
      <c r="L381" s="48"/>
      <c r="M381" s="148">
        <v>6.81</v>
      </c>
      <c r="N381" s="50"/>
      <c r="O381" s="124"/>
      <c r="P381" s="124"/>
      <c r="Q381" s="124"/>
      <c r="R381" s="124"/>
      <c r="S381" s="124"/>
      <c r="T381" s="124">
        <v>7.66</v>
      </c>
      <c r="U381" s="124"/>
      <c r="V381" s="124"/>
      <c r="W381" s="124"/>
      <c r="X381" s="124"/>
      <c r="Y381" s="124">
        <v>1.02</v>
      </c>
      <c r="Z381" s="124"/>
      <c r="AA381" s="124"/>
      <c r="AB381" s="124"/>
      <c r="AC381" s="124"/>
      <c r="AD381" s="124"/>
      <c r="AE381" s="124"/>
      <c r="AF381" s="117">
        <v>8.0299999999999994</v>
      </c>
      <c r="AG381" s="124">
        <v>1.4</v>
      </c>
      <c r="AH381" s="124">
        <v>5.24</v>
      </c>
      <c r="AI381" s="124">
        <v>5.72</v>
      </c>
      <c r="AJ381" s="124">
        <v>1.53</v>
      </c>
      <c r="AK381" s="124">
        <v>0.374</v>
      </c>
      <c r="AL381" s="117">
        <v>0.749</v>
      </c>
      <c r="AM381" s="124">
        <v>0.88500000000000001</v>
      </c>
      <c r="AN381" s="124">
        <v>1.26</v>
      </c>
      <c r="AO381" s="117">
        <v>0.64700000000000002</v>
      </c>
      <c r="AP381" s="124">
        <v>1.29</v>
      </c>
      <c r="AQ381" s="124">
        <v>0.54500000000000004</v>
      </c>
      <c r="AR381" s="124">
        <v>1.02</v>
      </c>
      <c r="AS381" s="179">
        <v>0.51</v>
      </c>
      <c r="AT381" s="168">
        <v>30.220000000000002</v>
      </c>
      <c r="AU381" s="125"/>
      <c r="AV381" s="124"/>
      <c r="AW381" s="124">
        <v>0.34</v>
      </c>
      <c r="AX381" s="124"/>
      <c r="AY381" s="124">
        <v>4.05</v>
      </c>
      <c r="AZ381" s="124">
        <v>1.1200000000000001</v>
      </c>
      <c r="BA381" s="25"/>
    </row>
    <row r="382" spans="1:53" ht="15.75" x14ac:dyDescent="0.25">
      <c r="A382" s="67">
        <v>516</v>
      </c>
      <c r="B382" s="62" t="s">
        <v>375</v>
      </c>
      <c r="C382" s="97" t="s">
        <v>446</v>
      </c>
      <c r="D382" s="67" t="s">
        <v>939</v>
      </c>
      <c r="E382" s="79" t="s">
        <v>1218</v>
      </c>
      <c r="F382" s="79" t="s">
        <v>1232</v>
      </c>
      <c r="G382" s="67" t="s">
        <v>1261</v>
      </c>
      <c r="H382" s="32">
        <v>31.09</v>
      </c>
      <c r="I382" s="32">
        <v>34.81</v>
      </c>
      <c r="J382" s="32"/>
      <c r="K382" s="32"/>
      <c r="L382" s="32"/>
      <c r="M382" s="146">
        <v>34.81</v>
      </c>
      <c r="N382" s="47"/>
      <c r="O382" s="107"/>
      <c r="P382" s="107"/>
      <c r="Q382" s="107"/>
      <c r="R382" s="107"/>
      <c r="S382" s="107"/>
      <c r="T382" s="107">
        <v>15.5</v>
      </c>
      <c r="U382" s="107"/>
      <c r="V382" s="107"/>
      <c r="W382" s="107"/>
      <c r="X382" s="107"/>
      <c r="Y382" s="107">
        <v>2.2599999999999998</v>
      </c>
      <c r="Z382" s="107"/>
      <c r="AA382" s="107"/>
      <c r="AB382" s="107"/>
      <c r="AC382" s="107"/>
      <c r="AD382" s="107"/>
      <c r="AE382" s="107"/>
      <c r="AF382" s="109">
        <v>21.8</v>
      </c>
      <c r="AG382" s="107">
        <v>3.48</v>
      </c>
      <c r="AH382" s="107">
        <v>16.899999999999999</v>
      </c>
      <c r="AI382" s="107">
        <v>13.7</v>
      </c>
      <c r="AJ382" s="107">
        <v>3.48</v>
      </c>
      <c r="AK382" s="107">
        <v>0.87</v>
      </c>
      <c r="AL382" s="109">
        <v>0.87</v>
      </c>
      <c r="AM382" s="107">
        <v>2.78</v>
      </c>
      <c r="AN382" s="107">
        <v>2.2599999999999998</v>
      </c>
      <c r="AO382" s="109">
        <v>1.91</v>
      </c>
      <c r="AP382" s="107">
        <v>3.31</v>
      </c>
      <c r="AQ382" s="107">
        <v>1.74</v>
      </c>
      <c r="AR382" s="107">
        <v>2.2599999999999998</v>
      </c>
      <c r="AS382" s="121">
        <v>2.09</v>
      </c>
      <c r="AT382" s="168">
        <v>79.709999999999994</v>
      </c>
      <c r="AU382" s="108"/>
      <c r="AV382" s="107"/>
      <c r="AW382" s="107">
        <v>1.74</v>
      </c>
      <c r="AX382" s="107"/>
      <c r="AY382" s="107">
        <v>11</v>
      </c>
      <c r="AZ382" s="107">
        <v>1.74</v>
      </c>
      <c r="BA382" s="25"/>
    </row>
    <row r="383" spans="1:53" ht="15.75" x14ac:dyDescent="0.25">
      <c r="A383" s="67">
        <v>518</v>
      </c>
      <c r="B383" s="62" t="s">
        <v>376</v>
      </c>
      <c r="C383" s="97" t="s">
        <v>447</v>
      </c>
      <c r="D383" s="67" t="s">
        <v>939</v>
      </c>
      <c r="E383" s="79" t="s">
        <v>1218</v>
      </c>
      <c r="F383" s="79" t="s">
        <v>1232</v>
      </c>
      <c r="G383" s="67" t="s">
        <v>1261</v>
      </c>
      <c r="H383" s="32">
        <v>33.11</v>
      </c>
      <c r="I383" s="32">
        <v>8.43</v>
      </c>
      <c r="J383" s="32"/>
      <c r="K383" s="32"/>
      <c r="L383" s="32"/>
      <c r="M383" s="146">
        <v>8.43</v>
      </c>
      <c r="N383" s="47"/>
      <c r="O383" s="107"/>
      <c r="P383" s="107"/>
      <c r="Q383" s="107"/>
      <c r="R383" s="107"/>
      <c r="S383" s="107"/>
      <c r="T383" s="107">
        <v>10.9</v>
      </c>
      <c r="U383" s="107"/>
      <c r="V383" s="107"/>
      <c r="W383" s="107"/>
      <c r="X383" s="107"/>
      <c r="Y383" s="107">
        <v>1.01</v>
      </c>
      <c r="Z383" s="107"/>
      <c r="AA383" s="107"/>
      <c r="AB383" s="107"/>
      <c r="AC383" s="107"/>
      <c r="AD383" s="107"/>
      <c r="AE383" s="107"/>
      <c r="AF383" s="109">
        <v>6.95</v>
      </c>
      <c r="AG383" s="107">
        <v>1.43</v>
      </c>
      <c r="AH383" s="107">
        <v>5.73</v>
      </c>
      <c r="AI383" s="107">
        <v>5.18</v>
      </c>
      <c r="AJ383" s="107">
        <v>1.73</v>
      </c>
      <c r="AK383" s="107">
        <v>0.379</v>
      </c>
      <c r="AL383" s="109">
        <v>0.42099999999999999</v>
      </c>
      <c r="AM383" s="107">
        <v>1.35</v>
      </c>
      <c r="AN383" s="107">
        <v>1.18</v>
      </c>
      <c r="AO383" s="109">
        <v>0.84299999999999997</v>
      </c>
      <c r="AP383" s="107">
        <v>1.6</v>
      </c>
      <c r="AQ383" s="107">
        <v>0.84299999999999997</v>
      </c>
      <c r="AR383" s="107">
        <v>1.01</v>
      </c>
      <c r="AS383" s="121">
        <v>0.71599999999999997</v>
      </c>
      <c r="AT383" s="168">
        <v>30.372000000000007</v>
      </c>
      <c r="AU383" s="108"/>
      <c r="AV383" s="107"/>
      <c r="AW383" s="107">
        <v>0.42099999999999999</v>
      </c>
      <c r="AX383" s="107"/>
      <c r="AY383" s="107">
        <v>4.09</v>
      </c>
      <c r="AZ383" s="107">
        <v>0.42099999999999999</v>
      </c>
      <c r="BA383" s="25"/>
    </row>
    <row r="384" spans="1:53" ht="15.75" x14ac:dyDescent="0.25">
      <c r="A384" s="67">
        <v>520</v>
      </c>
      <c r="B384" s="62" t="s">
        <v>377</v>
      </c>
      <c r="C384" s="97" t="s">
        <v>448</v>
      </c>
      <c r="D384" s="67" t="s">
        <v>939</v>
      </c>
      <c r="E384" s="79" t="s">
        <v>1218</v>
      </c>
      <c r="F384" s="79" t="s">
        <v>1232</v>
      </c>
      <c r="G384" s="67" t="s">
        <v>1261</v>
      </c>
      <c r="H384" s="32">
        <v>36</v>
      </c>
      <c r="I384" s="32">
        <v>78.64</v>
      </c>
      <c r="J384" s="32"/>
      <c r="K384" s="32"/>
      <c r="L384" s="32"/>
      <c r="M384" s="146">
        <v>78.64</v>
      </c>
      <c r="N384" s="50"/>
      <c r="O384" s="107"/>
      <c r="P384" s="107"/>
      <c r="Q384" s="107"/>
      <c r="R384" s="107"/>
      <c r="S384" s="107"/>
      <c r="T384" s="107">
        <v>22.8</v>
      </c>
      <c r="U384" s="107"/>
      <c r="V384" s="107"/>
      <c r="W384" s="107"/>
      <c r="X384" s="107"/>
      <c r="Y384" s="107">
        <v>4.72</v>
      </c>
      <c r="Z384" s="107"/>
      <c r="AA384" s="107"/>
      <c r="AB384" s="107"/>
      <c r="AC384" s="107"/>
      <c r="AD384" s="107"/>
      <c r="AE384" s="107"/>
      <c r="AF384" s="109">
        <v>47.6</v>
      </c>
      <c r="AG384" s="107">
        <v>7.08</v>
      </c>
      <c r="AH384" s="107">
        <v>40.5</v>
      </c>
      <c r="AI384" s="107">
        <v>31.8</v>
      </c>
      <c r="AJ384" s="107">
        <v>9.0399999999999991</v>
      </c>
      <c r="AK384" s="107">
        <v>2.36</v>
      </c>
      <c r="AL384" s="109">
        <v>1.57</v>
      </c>
      <c r="AM384" s="107">
        <v>7.47</v>
      </c>
      <c r="AN384" s="107">
        <v>5.1100000000000003</v>
      </c>
      <c r="AO384" s="109">
        <v>4.33</v>
      </c>
      <c r="AP384" s="107">
        <v>8.26</v>
      </c>
      <c r="AQ384" s="107">
        <v>4.33</v>
      </c>
      <c r="AR384" s="107">
        <v>4.72</v>
      </c>
      <c r="AS384" s="121">
        <v>4.72</v>
      </c>
      <c r="AT384" s="168">
        <v>183.61000000000004</v>
      </c>
      <c r="AU384" s="108"/>
      <c r="AV384" s="107"/>
      <c r="AW384" s="107">
        <v>3.93</v>
      </c>
      <c r="AX384" s="107"/>
      <c r="AY384" s="107">
        <v>27.1</v>
      </c>
      <c r="AZ384" s="107">
        <v>3.93</v>
      </c>
      <c r="BA384" s="25"/>
    </row>
    <row r="385" spans="1:53" ht="15.75" x14ac:dyDescent="0.25">
      <c r="A385" s="67">
        <v>522</v>
      </c>
      <c r="B385" s="62" t="s">
        <v>378</v>
      </c>
      <c r="C385" s="97" t="s">
        <v>449</v>
      </c>
      <c r="D385" s="67" t="s">
        <v>939</v>
      </c>
      <c r="E385" s="79" t="s">
        <v>1218</v>
      </c>
      <c r="F385" s="79" t="s">
        <v>1232</v>
      </c>
      <c r="G385" s="67" t="s">
        <v>1261</v>
      </c>
      <c r="H385" s="32">
        <v>45.47</v>
      </c>
      <c r="I385" s="32">
        <v>62.35</v>
      </c>
      <c r="J385" s="32"/>
      <c r="K385" s="32"/>
      <c r="L385" s="32"/>
      <c r="M385" s="146">
        <v>62.35</v>
      </c>
      <c r="N385" s="50"/>
      <c r="O385" s="107"/>
      <c r="P385" s="107"/>
      <c r="Q385" s="107"/>
      <c r="R385" s="107"/>
      <c r="S385" s="107"/>
      <c r="T385" s="107">
        <v>20.6</v>
      </c>
      <c r="U385" s="107"/>
      <c r="V385" s="107"/>
      <c r="W385" s="107"/>
      <c r="X385" s="107"/>
      <c r="Y385" s="107">
        <v>3.74</v>
      </c>
      <c r="Z385" s="107"/>
      <c r="AA385" s="107"/>
      <c r="AB385" s="107"/>
      <c r="AC385" s="107"/>
      <c r="AD385" s="107"/>
      <c r="AE385" s="107"/>
      <c r="AF385" s="109">
        <v>38</v>
      </c>
      <c r="AG385" s="107">
        <v>6.23</v>
      </c>
      <c r="AH385" s="107">
        <v>24.9</v>
      </c>
      <c r="AI385" s="107">
        <v>21.5</v>
      </c>
      <c r="AJ385" s="107">
        <v>5.92</v>
      </c>
      <c r="AK385" s="107">
        <v>1.56</v>
      </c>
      <c r="AL385" s="109">
        <v>1.25</v>
      </c>
      <c r="AM385" s="107">
        <v>4.99</v>
      </c>
      <c r="AN385" s="107">
        <v>3.74</v>
      </c>
      <c r="AO385" s="109">
        <v>3.12</v>
      </c>
      <c r="AP385" s="107">
        <v>5.61</v>
      </c>
      <c r="AQ385" s="107">
        <v>3.12</v>
      </c>
      <c r="AR385" s="107">
        <v>3.74</v>
      </c>
      <c r="AS385" s="121">
        <v>3.43</v>
      </c>
      <c r="AT385" s="168">
        <v>130.85</v>
      </c>
      <c r="AU385" s="108"/>
      <c r="AV385" s="107"/>
      <c r="AW385" s="107">
        <v>3.12</v>
      </c>
      <c r="AX385" s="107"/>
      <c r="AY385" s="107">
        <v>18.7</v>
      </c>
      <c r="AZ385" s="107">
        <v>3.12</v>
      </c>
      <c r="BA385" s="25"/>
    </row>
    <row r="386" spans="1:53" ht="15.75" x14ac:dyDescent="0.25">
      <c r="A386" s="67">
        <v>524</v>
      </c>
      <c r="B386" s="62" t="s">
        <v>379</v>
      </c>
      <c r="C386" s="97" t="s">
        <v>450</v>
      </c>
      <c r="D386" s="67" t="s">
        <v>939</v>
      </c>
      <c r="E386" s="79" t="s">
        <v>1218</v>
      </c>
      <c r="F386" s="79" t="s">
        <v>1232</v>
      </c>
      <c r="G386" s="67" t="s">
        <v>794</v>
      </c>
      <c r="H386" s="32">
        <v>6.31</v>
      </c>
      <c r="I386" s="32">
        <v>5.89</v>
      </c>
      <c r="J386" s="32"/>
      <c r="K386" s="32"/>
      <c r="L386" s="32"/>
      <c r="M386" s="146">
        <v>5.89</v>
      </c>
      <c r="N386" s="50"/>
      <c r="O386" s="107"/>
      <c r="P386" s="107"/>
      <c r="Q386" s="107"/>
      <c r="R386" s="107"/>
      <c r="S386" s="107"/>
      <c r="T386" s="107">
        <v>6.89</v>
      </c>
      <c r="U386" s="107"/>
      <c r="V386" s="107"/>
      <c r="W386" s="107"/>
      <c r="X386" s="107"/>
      <c r="Y386" s="107">
        <v>0.85399999999999998</v>
      </c>
      <c r="Z386" s="107"/>
      <c r="AA386" s="107"/>
      <c r="AB386" s="107"/>
      <c r="AC386" s="107"/>
      <c r="AD386" s="107"/>
      <c r="AE386" s="107"/>
      <c r="AF386" s="109">
        <v>6.33</v>
      </c>
      <c r="AG386" s="107">
        <v>1.27</v>
      </c>
      <c r="AH386" s="107">
        <v>4.47</v>
      </c>
      <c r="AI386" s="107">
        <v>4.6500000000000004</v>
      </c>
      <c r="AJ386" s="107">
        <v>1.47</v>
      </c>
      <c r="AK386" s="107">
        <v>0.35299999999999998</v>
      </c>
      <c r="AL386" s="109">
        <v>0.61799999999999999</v>
      </c>
      <c r="AM386" s="107">
        <v>0.97099999999999997</v>
      </c>
      <c r="AN386" s="107">
        <v>1.1499999999999999</v>
      </c>
      <c r="AO386" s="109">
        <v>0.61799999999999999</v>
      </c>
      <c r="AP386" s="107">
        <v>1.27</v>
      </c>
      <c r="AQ386" s="107">
        <v>0.61799999999999999</v>
      </c>
      <c r="AR386" s="107">
        <v>0.85399999999999998</v>
      </c>
      <c r="AS386" s="121">
        <v>0.5</v>
      </c>
      <c r="AT386" s="168">
        <v>25.995999999999992</v>
      </c>
      <c r="AU386" s="108"/>
      <c r="AV386" s="107"/>
      <c r="AW386" s="107">
        <v>0.29399999999999998</v>
      </c>
      <c r="AX386" s="107"/>
      <c r="AY386" s="107">
        <v>3.5</v>
      </c>
      <c r="AZ386" s="107">
        <v>1</v>
      </c>
      <c r="BA386" s="25"/>
    </row>
    <row r="387" spans="1:53" ht="15.75" x14ac:dyDescent="0.25">
      <c r="A387" s="67">
        <v>526</v>
      </c>
      <c r="B387" s="62" t="s">
        <v>380</v>
      </c>
      <c r="C387" s="97" t="s">
        <v>1123</v>
      </c>
      <c r="D387" s="67" t="s">
        <v>939</v>
      </c>
      <c r="E387" s="79" t="s">
        <v>1218</v>
      </c>
      <c r="F387" s="79" t="s">
        <v>1232</v>
      </c>
      <c r="G387" s="67" t="s">
        <v>1220</v>
      </c>
      <c r="H387" s="32">
        <v>2.67</v>
      </c>
      <c r="I387" s="32">
        <v>88.11</v>
      </c>
      <c r="J387" s="32"/>
      <c r="K387" s="32"/>
      <c r="L387" s="32"/>
      <c r="M387" s="146">
        <v>88.11</v>
      </c>
      <c r="N387" s="50"/>
      <c r="O387" s="107"/>
      <c r="P387" s="107"/>
      <c r="Q387" s="107"/>
      <c r="R387" s="107"/>
      <c r="S387" s="107"/>
      <c r="T387" s="107">
        <v>28.2</v>
      </c>
      <c r="U387" s="107"/>
      <c r="V387" s="107"/>
      <c r="W387" s="107"/>
      <c r="X387" s="107"/>
      <c r="Y387" s="107">
        <v>4.8499999999999996</v>
      </c>
      <c r="Z387" s="107"/>
      <c r="AA387" s="107"/>
      <c r="AB387" s="107"/>
      <c r="AC387" s="107"/>
      <c r="AD387" s="107"/>
      <c r="AE387" s="107"/>
      <c r="AF387" s="109">
        <v>48.9</v>
      </c>
      <c r="AG387" s="107">
        <v>7.93</v>
      </c>
      <c r="AH387" s="107">
        <v>22.9</v>
      </c>
      <c r="AI387" s="107">
        <v>25.1</v>
      </c>
      <c r="AJ387" s="107">
        <v>8.3699999999999992</v>
      </c>
      <c r="AK387" s="107">
        <v>1.76</v>
      </c>
      <c r="AL387" s="109">
        <v>1.32</v>
      </c>
      <c r="AM387" s="107">
        <v>6.17</v>
      </c>
      <c r="AN387" s="107">
        <v>5.73</v>
      </c>
      <c r="AO387" s="109">
        <v>4.41</v>
      </c>
      <c r="AP387" s="107">
        <v>7.49</v>
      </c>
      <c r="AQ387" s="107">
        <v>3.96</v>
      </c>
      <c r="AR387" s="107">
        <v>4.8499999999999996</v>
      </c>
      <c r="AS387" s="121">
        <v>5.73</v>
      </c>
      <c r="AT387" s="168">
        <v>159.46999999999997</v>
      </c>
      <c r="AU387" s="108"/>
      <c r="AV387" s="107"/>
      <c r="AW387" s="107">
        <v>4.41</v>
      </c>
      <c r="AX387" s="107"/>
      <c r="AY387" s="107">
        <v>18.100000000000001</v>
      </c>
      <c r="AZ387" s="107">
        <v>4.41</v>
      </c>
      <c r="BA387" s="25"/>
    </row>
    <row r="388" spans="1:53" ht="15.75" x14ac:dyDescent="0.25">
      <c r="A388" s="67">
        <v>528</v>
      </c>
      <c r="B388" s="62" t="s">
        <v>381</v>
      </c>
      <c r="C388" s="97" t="s">
        <v>451</v>
      </c>
      <c r="D388" s="67" t="s">
        <v>944</v>
      </c>
      <c r="E388" s="67" t="s">
        <v>1218</v>
      </c>
      <c r="F388" s="67" t="s">
        <v>1217</v>
      </c>
      <c r="G388" s="67" t="s">
        <v>1217</v>
      </c>
      <c r="H388" s="32">
        <v>1.17</v>
      </c>
      <c r="I388" s="32">
        <v>5.61</v>
      </c>
      <c r="J388" s="32"/>
      <c r="K388" s="32"/>
      <c r="L388" s="32"/>
      <c r="M388" s="146">
        <v>5.61</v>
      </c>
      <c r="N388" s="50"/>
      <c r="O388" s="107"/>
      <c r="P388" s="107"/>
      <c r="Q388" s="107"/>
      <c r="R388" s="107">
        <v>2.06</v>
      </c>
      <c r="S388" s="107"/>
      <c r="T388" s="107">
        <v>5.19</v>
      </c>
      <c r="U388" s="107"/>
      <c r="V388" s="107"/>
      <c r="W388" s="107"/>
      <c r="X388" s="107"/>
      <c r="Y388" s="107">
        <v>5.26</v>
      </c>
      <c r="Z388" s="107"/>
      <c r="AA388" s="107"/>
      <c r="AB388" s="107"/>
      <c r="AC388" s="107"/>
      <c r="AD388" s="107"/>
      <c r="AE388" s="107"/>
      <c r="AF388" s="107">
        <v>14.9</v>
      </c>
      <c r="AG388" s="107">
        <v>25.9</v>
      </c>
      <c r="AH388" s="107">
        <v>5.79</v>
      </c>
      <c r="AI388" s="107">
        <v>10</v>
      </c>
      <c r="AJ388" s="107">
        <v>1.1499999999999999</v>
      </c>
      <c r="AK388" s="107">
        <v>0.309</v>
      </c>
      <c r="AL388" s="107">
        <v>0.82799999999999996</v>
      </c>
      <c r="AM388" s="107">
        <v>0.182</v>
      </c>
      <c r="AN388" s="107">
        <v>0.98199999999999998</v>
      </c>
      <c r="AO388" s="109">
        <v>8.4199999999999997E-2</v>
      </c>
      <c r="AP388" s="107">
        <v>1.1399999999999999</v>
      </c>
      <c r="AQ388" s="109">
        <v>8.4199999999999997E-2</v>
      </c>
      <c r="AR388" s="107">
        <v>0.42099999999999999</v>
      </c>
      <c r="AS388" s="114">
        <v>8.4199999999999997E-2</v>
      </c>
      <c r="AT388" s="168">
        <v>67.114599999999996</v>
      </c>
      <c r="AU388" s="108"/>
      <c r="AV388" s="107"/>
      <c r="AW388" s="107">
        <v>10.199999999999999</v>
      </c>
      <c r="AX388" s="107"/>
      <c r="AY388" s="107">
        <v>16.8</v>
      </c>
      <c r="AZ388" s="107">
        <v>1.57</v>
      </c>
      <c r="BA388" s="25"/>
    </row>
    <row r="389" spans="1:53" ht="15.75" x14ac:dyDescent="0.25">
      <c r="A389" s="67">
        <v>529</v>
      </c>
      <c r="B389" s="62" t="s">
        <v>382</v>
      </c>
      <c r="C389" s="97" t="s">
        <v>452</v>
      </c>
      <c r="D389" s="67" t="s">
        <v>944</v>
      </c>
      <c r="E389" s="67" t="s">
        <v>1218</v>
      </c>
      <c r="F389" s="67" t="s">
        <v>1217</v>
      </c>
      <c r="G389" s="67" t="s">
        <v>1217</v>
      </c>
      <c r="H389" s="32">
        <v>2.17</v>
      </c>
      <c r="I389" s="32">
        <v>1.35</v>
      </c>
      <c r="J389" s="32"/>
      <c r="K389" s="32"/>
      <c r="L389" s="32"/>
      <c r="M389" s="146">
        <v>1.35</v>
      </c>
      <c r="N389" s="50"/>
      <c r="O389" s="107"/>
      <c r="P389" s="107"/>
      <c r="Q389" s="107"/>
      <c r="R389" s="107">
        <v>1.43</v>
      </c>
      <c r="S389" s="107"/>
      <c r="T389" s="107">
        <v>5.75</v>
      </c>
      <c r="U389" s="107"/>
      <c r="V389" s="107"/>
      <c r="W389" s="107"/>
      <c r="X389" s="107"/>
      <c r="Y389" s="107">
        <v>2.64</v>
      </c>
      <c r="Z389" s="107"/>
      <c r="AA389" s="107"/>
      <c r="AB389" s="107"/>
      <c r="AC389" s="107"/>
      <c r="AD389" s="107"/>
      <c r="AE389" s="107"/>
      <c r="AF389" s="107">
        <v>1.48</v>
      </c>
      <c r="AG389" s="107">
        <v>2.74</v>
      </c>
      <c r="AH389" s="107">
        <v>0.58299999999999996</v>
      </c>
      <c r="AI389" s="107">
        <v>1.46</v>
      </c>
      <c r="AJ389" s="107">
        <v>0.23</v>
      </c>
      <c r="AK389" s="107">
        <v>7.1099999999999997E-2</v>
      </c>
      <c r="AL389" s="107">
        <v>0.25700000000000001</v>
      </c>
      <c r="AM389" s="107">
        <v>9.1399999999999995E-2</v>
      </c>
      <c r="AN389" s="107">
        <v>0.376</v>
      </c>
      <c r="AO389" s="109">
        <v>2.0299999999999999E-2</v>
      </c>
      <c r="AP389" s="107">
        <v>0.34499999999999997</v>
      </c>
      <c r="AQ389" s="109">
        <v>2.0299999999999999E-2</v>
      </c>
      <c r="AR389" s="107">
        <v>0.28799999999999998</v>
      </c>
      <c r="AS389" s="114">
        <v>2.0299999999999999E-2</v>
      </c>
      <c r="AT389" s="168">
        <v>10.622400000000003</v>
      </c>
      <c r="AU389" s="108"/>
      <c r="AV389" s="107"/>
      <c r="AW389" s="107">
        <v>2.95</v>
      </c>
      <c r="AX389" s="107"/>
      <c r="AY389" s="107">
        <v>2.82</v>
      </c>
      <c r="AZ389" s="107">
        <v>0.34499999999999997</v>
      </c>
      <c r="BA389" s="25"/>
    </row>
    <row r="390" spans="1:53" ht="15.75" x14ac:dyDescent="0.25">
      <c r="A390" s="67">
        <v>530</v>
      </c>
      <c r="B390" s="62" t="s">
        <v>383</v>
      </c>
      <c r="C390" s="97" t="s">
        <v>453</v>
      </c>
      <c r="D390" s="67" t="s">
        <v>944</v>
      </c>
      <c r="E390" s="67" t="s">
        <v>1218</v>
      </c>
      <c r="F390" s="67" t="s">
        <v>1217</v>
      </c>
      <c r="G390" s="67" t="s">
        <v>1217</v>
      </c>
      <c r="H390" s="32">
        <v>2.2999999999999998</v>
      </c>
      <c r="I390" s="32">
        <v>10.39</v>
      </c>
      <c r="J390" s="32"/>
      <c r="K390" s="32"/>
      <c r="L390" s="32"/>
      <c r="M390" s="146">
        <v>10.39</v>
      </c>
      <c r="N390" s="50"/>
      <c r="O390" s="107"/>
      <c r="P390" s="107"/>
      <c r="Q390" s="107"/>
      <c r="R390" s="107">
        <v>5.22</v>
      </c>
      <c r="S390" s="107"/>
      <c r="T390" s="107">
        <v>7.56</v>
      </c>
      <c r="U390" s="107"/>
      <c r="V390" s="107"/>
      <c r="W390" s="107"/>
      <c r="X390" s="107"/>
      <c r="Y390" s="107">
        <v>12.5</v>
      </c>
      <c r="Z390" s="107"/>
      <c r="AA390" s="107"/>
      <c r="AB390" s="107"/>
      <c r="AC390" s="107"/>
      <c r="AD390" s="107"/>
      <c r="AE390" s="107"/>
      <c r="AF390" s="107">
        <v>14.4</v>
      </c>
      <c r="AG390" s="107">
        <v>27.6</v>
      </c>
      <c r="AH390" s="107">
        <v>5.87</v>
      </c>
      <c r="AI390" s="107">
        <v>12.5</v>
      </c>
      <c r="AJ390" s="107">
        <v>2.62</v>
      </c>
      <c r="AK390" s="107">
        <v>0.623</v>
      </c>
      <c r="AL390" s="107">
        <v>2.5499999999999998</v>
      </c>
      <c r="AM390" s="107">
        <v>0.54600000000000004</v>
      </c>
      <c r="AN390" s="107">
        <v>2.62</v>
      </c>
      <c r="AO390" s="109">
        <v>0.156</v>
      </c>
      <c r="AP390" s="107">
        <v>1.84</v>
      </c>
      <c r="AQ390" s="109">
        <v>0.156</v>
      </c>
      <c r="AR390" s="107">
        <v>1.38</v>
      </c>
      <c r="AS390" s="114">
        <v>0.156</v>
      </c>
      <c r="AT390" s="168">
        <v>85.517000000000039</v>
      </c>
      <c r="AU390" s="108"/>
      <c r="AV390" s="107"/>
      <c r="AW390" s="107">
        <v>21</v>
      </c>
      <c r="AX390" s="107"/>
      <c r="AY390" s="107">
        <v>24.5</v>
      </c>
      <c r="AZ390" s="107">
        <v>3.25</v>
      </c>
    </row>
    <row r="391" spans="1:53" ht="15.75" x14ac:dyDescent="0.25">
      <c r="A391" s="67">
        <v>531</v>
      </c>
      <c r="B391" s="62" t="s">
        <v>384</v>
      </c>
      <c r="C391" s="97" t="s">
        <v>454</v>
      </c>
      <c r="D391" s="67" t="s">
        <v>944</v>
      </c>
      <c r="E391" s="67" t="s">
        <v>1218</v>
      </c>
      <c r="F391" s="67" t="s">
        <v>1217</v>
      </c>
      <c r="G391" s="67" t="s">
        <v>1217</v>
      </c>
      <c r="H391" s="32">
        <v>1.73</v>
      </c>
      <c r="I391" s="32">
        <v>2.04</v>
      </c>
      <c r="J391" s="32"/>
      <c r="K391" s="32"/>
      <c r="L391" s="32"/>
      <c r="M391" s="146">
        <v>2.04</v>
      </c>
      <c r="N391" s="50"/>
      <c r="O391" s="107"/>
      <c r="P391" s="107"/>
      <c r="Q391" s="107"/>
      <c r="R391" s="107">
        <v>0.54600000000000004</v>
      </c>
      <c r="S391" s="107"/>
      <c r="T391" s="107">
        <v>3.92</v>
      </c>
      <c r="U391" s="107"/>
      <c r="V391" s="107"/>
      <c r="W391" s="107"/>
      <c r="X391" s="107"/>
      <c r="Y391" s="107">
        <v>1.62</v>
      </c>
      <c r="Z391" s="107"/>
      <c r="AA391" s="107"/>
      <c r="AB391" s="107"/>
      <c r="AC391" s="107"/>
      <c r="AD391" s="107"/>
      <c r="AE391" s="107"/>
      <c r="AF391" s="107">
        <v>2.82</v>
      </c>
      <c r="AG391" s="107">
        <v>4.76</v>
      </c>
      <c r="AH391" s="107">
        <v>0.83699999999999997</v>
      </c>
      <c r="AI391" s="107">
        <v>2.1800000000000002</v>
      </c>
      <c r="AJ391" s="107">
        <v>0.33200000000000002</v>
      </c>
      <c r="AK391" s="107">
        <v>9.1800000000000007E-2</v>
      </c>
      <c r="AL391" s="107">
        <v>0.24</v>
      </c>
      <c r="AM391" s="107">
        <v>7.1400000000000005E-2</v>
      </c>
      <c r="AN391" s="107">
        <v>0.26</v>
      </c>
      <c r="AO391" s="109">
        <v>3.0599999999999999E-2</v>
      </c>
      <c r="AP391" s="107">
        <v>0.29599999999999999</v>
      </c>
      <c r="AQ391" s="109">
        <v>3.0599999999999999E-2</v>
      </c>
      <c r="AR391" s="107">
        <v>0.14799999999999999</v>
      </c>
      <c r="AS391" s="114">
        <v>3.0599999999999999E-2</v>
      </c>
      <c r="AT391" s="168">
        <v>13.747999999999998</v>
      </c>
      <c r="AU391" s="108"/>
      <c r="AV391" s="107"/>
      <c r="AW391" s="107">
        <v>7.21</v>
      </c>
      <c r="AX391" s="107"/>
      <c r="AY391" s="107">
        <v>7.82</v>
      </c>
      <c r="AZ391" s="107">
        <v>0.81100000000000005</v>
      </c>
    </row>
    <row r="392" spans="1:53" ht="15.75" x14ac:dyDescent="0.25">
      <c r="A392" s="67">
        <v>532</v>
      </c>
      <c r="B392" s="62" t="s">
        <v>385</v>
      </c>
      <c r="C392" s="97" t="s">
        <v>453</v>
      </c>
      <c r="D392" s="67" t="s">
        <v>944</v>
      </c>
      <c r="E392" s="67" t="s">
        <v>1218</v>
      </c>
      <c r="F392" s="67" t="s">
        <v>1217</v>
      </c>
      <c r="G392" s="67" t="s">
        <v>1217</v>
      </c>
      <c r="H392" s="32">
        <v>1.63</v>
      </c>
      <c r="I392" s="32">
        <v>37.380000000000003</v>
      </c>
      <c r="J392" s="32"/>
      <c r="K392" s="32"/>
      <c r="L392" s="32"/>
      <c r="M392" s="146">
        <v>37.380000000000003</v>
      </c>
      <c r="N392" s="50"/>
      <c r="O392" s="107"/>
      <c r="P392" s="107"/>
      <c r="Q392" s="107"/>
      <c r="R392" s="107">
        <v>12</v>
      </c>
      <c r="S392" s="107"/>
      <c r="T392" s="107">
        <v>12.8</v>
      </c>
      <c r="U392" s="107"/>
      <c r="V392" s="107"/>
      <c r="W392" s="107"/>
      <c r="X392" s="107"/>
      <c r="Y392" s="107">
        <v>16.8</v>
      </c>
      <c r="Z392" s="107"/>
      <c r="AA392" s="107"/>
      <c r="AB392" s="107"/>
      <c r="AC392" s="107"/>
      <c r="AD392" s="107"/>
      <c r="AE392" s="107"/>
      <c r="AF392" s="107">
        <v>37.299999999999997</v>
      </c>
      <c r="AG392" s="107">
        <v>63.5</v>
      </c>
      <c r="AH392" s="107">
        <v>14.2</v>
      </c>
      <c r="AI392" s="107">
        <v>27.9</v>
      </c>
      <c r="AJ392" s="107">
        <v>3.83</v>
      </c>
      <c r="AK392" s="107">
        <v>1.03</v>
      </c>
      <c r="AL392" s="107">
        <v>2.9</v>
      </c>
      <c r="AM392" s="109">
        <v>0.93400000000000005</v>
      </c>
      <c r="AN392" s="107">
        <v>3.55</v>
      </c>
      <c r="AO392" s="109">
        <v>0.56100000000000005</v>
      </c>
      <c r="AP392" s="107">
        <v>3.74</v>
      </c>
      <c r="AQ392" s="109">
        <v>0.56100000000000005</v>
      </c>
      <c r="AR392" s="107">
        <v>1.87</v>
      </c>
      <c r="AS392" s="114">
        <v>0.56100000000000005</v>
      </c>
      <c r="AT392" s="168">
        <v>179.23700000000005</v>
      </c>
      <c r="AU392" s="108"/>
      <c r="AV392" s="107"/>
      <c r="AW392" s="107">
        <v>37.1</v>
      </c>
      <c r="AX392" s="107"/>
      <c r="AY392" s="107">
        <v>84.3</v>
      </c>
      <c r="AZ392" s="107">
        <v>1.21</v>
      </c>
    </row>
    <row r="393" spans="1:53" ht="15.75" x14ac:dyDescent="0.25">
      <c r="A393" s="67">
        <v>533</v>
      </c>
      <c r="B393" s="62" t="s">
        <v>386</v>
      </c>
      <c r="C393" s="97" t="s">
        <v>455</v>
      </c>
      <c r="D393" s="67" t="s">
        <v>944</v>
      </c>
      <c r="E393" s="67" t="s">
        <v>1218</v>
      </c>
      <c r="F393" s="67" t="s">
        <v>1217</v>
      </c>
      <c r="G393" s="67" t="s">
        <v>1217</v>
      </c>
      <c r="H393" s="32">
        <v>1.59</v>
      </c>
      <c r="I393" s="32">
        <v>3.09</v>
      </c>
      <c r="J393" s="32"/>
      <c r="K393" s="32"/>
      <c r="L393" s="32"/>
      <c r="M393" s="146">
        <v>3.09</v>
      </c>
      <c r="N393" s="50"/>
      <c r="O393" s="107"/>
      <c r="P393" s="107"/>
      <c r="Q393" s="107"/>
      <c r="R393" s="107">
        <v>1.24</v>
      </c>
      <c r="S393" s="107"/>
      <c r="T393" s="107">
        <v>2.4500000000000002</v>
      </c>
      <c r="U393" s="107"/>
      <c r="V393" s="107"/>
      <c r="W393" s="107"/>
      <c r="X393" s="107"/>
      <c r="Y393" s="107">
        <v>3.46</v>
      </c>
      <c r="Z393" s="107"/>
      <c r="AA393" s="107"/>
      <c r="AB393" s="107"/>
      <c r="AC393" s="107"/>
      <c r="AD393" s="107"/>
      <c r="AE393" s="107"/>
      <c r="AF393" s="107">
        <v>4.4000000000000004</v>
      </c>
      <c r="AG393" s="107">
        <v>8.84</v>
      </c>
      <c r="AH393" s="107">
        <v>1.96</v>
      </c>
      <c r="AI393" s="107">
        <v>5.01</v>
      </c>
      <c r="AJ393" s="107">
        <v>0.94199999999999995</v>
      </c>
      <c r="AK393" s="107">
        <v>0.20100000000000001</v>
      </c>
      <c r="AL393" s="107">
        <v>0.77900000000000003</v>
      </c>
      <c r="AM393" s="107">
        <v>0.13100000000000001</v>
      </c>
      <c r="AN393" s="107">
        <v>0.63300000000000001</v>
      </c>
      <c r="AO393" s="109">
        <v>4.6300000000000001E-2</v>
      </c>
      <c r="AP393" s="107">
        <v>0.45500000000000002</v>
      </c>
      <c r="AQ393" s="109">
        <v>4.6300000000000001E-2</v>
      </c>
      <c r="AR393" s="107">
        <v>0.27</v>
      </c>
      <c r="AS393" s="114">
        <v>4.6300000000000001E-2</v>
      </c>
      <c r="AT393" s="168">
        <v>27.219899999999996</v>
      </c>
      <c r="AU393" s="108"/>
      <c r="AV393" s="107"/>
      <c r="AW393" s="107">
        <v>6.91</v>
      </c>
      <c r="AX393" s="107"/>
      <c r="AY393" s="107">
        <v>8.4</v>
      </c>
      <c r="AZ393" s="107">
        <v>1.19</v>
      </c>
    </row>
    <row r="394" spans="1:53" ht="15.75" x14ac:dyDescent="0.25">
      <c r="A394" s="67">
        <v>534</v>
      </c>
      <c r="B394" s="62" t="s">
        <v>387</v>
      </c>
      <c r="C394" s="97" t="s">
        <v>456</v>
      </c>
      <c r="D394" s="67" t="s">
        <v>944</v>
      </c>
      <c r="E394" s="67" t="s">
        <v>1218</v>
      </c>
      <c r="F394" s="67" t="s">
        <v>1217</v>
      </c>
      <c r="G394" s="67" t="s">
        <v>1217</v>
      </c>
      <c r="H394" s="32">
        <v>6.19</v>
      </c>
      <c r="I394" s="32">
        <v>54.32</v>
      </c>
      <c r="J394" s="32"/>
      <c r="K394" s="32"/>
      <c r="L394" s="32"/>
      <c r="M394" s="146">
        <v>54.32</v>
      </c>
      <c r="N394" s="50"/>
      <c r="O394" s="107"/>
      <c r="P394" s="107"/>
      <c r="Q394" s="107"/>
      <c r="R394" s="107">
        <v>11.5</v>
      </c>
      <c r="S394" s="107"/>
      <c r="T394" s="107">
        <v>25.1</v>
      </c>
      <c r="U394" s="107"/>
      <c r="V394" s="107"/>
      <c r="W394" s="107"/>
      <c r="X394" s="107"/>
      <c r="Y394" s="107">
        <v>10</v>
      </c>
      <c r="Z394" s="107"/>
      <c r="AA394" s="107"/>
      <c r="AB394" s="107"/>
      <c r="AC394" s="107"/>
      <c r="AD394" s="107"/>
      <c r="AE394" s="107"/>
      <c r="AF394" s="107">
        <v>32.9</v>
      </c>
      <c r="AG394" s="107">
        <v>60.4</v>
      </c>
      <c r="AH394" s="107">
        <v>10.6</v>
      </c>
      <c r="AI394" s="107">
        <v>29.9</v>
      </c>
      <c r="AJ394" s="107">
        <v>3.94</v>
      </c>
      <c r="AK394" s="107">
        <v>1.0900000000000001</v>
      </c>
      <c r="AL394" s="107">
        <v>1.49</v>
      </c>
      <c r="AM394" s="109">
        <v>1.36</v>
      </c>
      <c r="AN394" s="107">
        <v>1.77</v>
      </c>
      <c r="AO394" s="109">
        <v>0.81499999999999995</v>
      </c>
      <c r="AP394" s="107">
        <v>3.53</v>
      </c>
      <c r="AQ394" s="109">
        <v>0.81499999999999995</v>
      </c>
      <c r="AR394" s="107">
        <v>1.63</v>
      </c>
      <c r="AS394" s="114">
        <v>0.81499999999999995</v>
      </c>
      <c r="AT394" s="168">
        <v>161.05500000000001</v>
      </c>
      <c r="AU394" s="108"/>
      <c r="AV394" s="107"/>
      <c r="AW394" s="107">
        <v>61.5</v>
      </c>
      <c r="AX394" s="107"/>
      <c r="AY394" s="107">
        <v>195</v>
      </c>
      <c r="AZ394" s="107">
        <v>6.65</v>
      </c>
    </row>
    <row r="395" spans="1:53" ht="15.75" x14ac:dyDescent="0.25">
      <c r="A395" s="67">
        <v>535</v>
      </c>
      <c r="B395" s="62" t="s">
        <v>388</v>
      </c>
      <c r="C395" s="97" t="s">
        <v>456</v>
      </c>
      <c r="D395" s="67" t="s">
        <v>944</v>
      </c>
      <c r="E395" s="67" t="s">
        <v>1218</v>
      </c>
      <c r="F395" s="67" t="s">
        <v>1217</v>
      </c>
      <c r="G395" s="67" t="s">
        <v>1217</v>
      </c>
      <c r="H395" s="32">
        <v>1.88</v>
      </c>
      <c r="I395" s="32">
        <v>3.23</v>
      </c>
      <c r="J395" s="32"/>
      <c r="K395" s="32"/>
      <c r="L395" s="32"/>
      <c r="M395" s="146">
        <v>3.23</v>
      </c>
      <c r="N395" s="50"/>
      <c r="O395" s="107"/>
      <c r="P395" s="107"/>
      <c r="Q395" s="107"/>
      <c r="R395" s="107">
        <v>0.86299999999999999</v>
      </c>
      <c r="S395" s="107"/>
      <c r="T395" s="107">
        <v>2.97</v>
      </c>
      <c r="U395" s="107"/>
      <c r="V395" s="107"/>
      <c r="W395" s="107"/>
      <c r="X395" s="107"/>
      <c r="Y395" s="107">
        <v>2.15</v>
      </c>
      <c r="Z395" s="107"/>
      <c r="AA395" s="107"/>
      <c r="AB395" s="107"/>
      <c r="AC395" s="107"/>
      <c r="AD395" s="107"/>
      <c r="AE395" s="107"/>
      <c r="AF395" s="107">
        <v>3.04</v>
      </c>
      <c r="AG395" s="107">
        <v>5.49</v>
      </c>
      <c r="AH395" s="107">
        <v>1.07</v>
      </c>
      <c r="AI395" s="107">
        <v>2.88</v>
      </c>
      <c r="AJ395" s="107">
        <v>0.46800000000000003</v>
      </c>
      <c r="AK395" s="107">
        <v>0.121</v>
      </c>
      <c r="AL395" s="107">
        <v>0.35499999999999998</v>
      </c>
      <c r="AM395" s="107">
        <v>8.8700000000000001E-2</v>
      </c>
      <c r="AN395" s="107">
        <v>0.371</v>
      </c>
      <c r="AO395" s="109">
        <v>4.8399999999999999E-2</v>
      </c>
      <c r="AP395" s="107">
        <v>0.36299999999999999</v>
      </c>
      <c r="AQ395" s="109">
        <v>4.8399999999999999E-2</v>
      </c>
      <c r="AR395" s="107">
        <v>0.19400000000000001</v>
      </c>
      <c r="AS395" s="114">
        <v>4.8399999999999999E-2</v>
      </c>
      <c r="AT395" s="168">
        <v>16.735900000000001</v>
      </c>
      <c r="AU395" s="108"/>
      <c r="AV395" s="107"/>
      <c r="AW395" s="107">
        <v>7.93</v>
      </c>
      <c r="AX395" s="107"/>
      <c r="AY395" s="107">
        <v>10.7</v>
      </c>
      <c r="AZ395" s="107">
        <v>0.76600000000000001</v>
      </c>
    </row>
    <row r="396" spans="1:53" ht="15.75" x14ac:dyDescent="0.25">
      <c r="A396" s="67">
        <v>536</v>
      </c>
      <c r="B396" s="62" t="s">
        <v>389</v>
      </c>
      <c r="C396" s="97" t="s">
        <v>457</v>
      </c>
      <c r="D396" s="67" t="s">
        <v>944</v>
      </c>
      <c r="E396" s="67" t="s">
        <v>1218</v>
      </c>
      <c r="F396" s="67" t="s">
        <v>1217</v>
      </c>
      <c r="G396" s="67" t="s">
        <v>1217</v>
      </c>
      <c r="H396" s="32">
        <v>1.35</v>
      </c>
      <c r="I396" s="32">
        <v>49.1</v>
      </c>
      <c r="J396" s="32"/>
      <c r="K396" s="32"/>
      <c r="L396" s="32"/>
      <c r="M396" s="146">
        <v>49.1</v>
      </c>
      <c r="N396" s="50"/>
      <c r="O396" s="107"/>
      <c r="P396" s="107"/>
      <c r="Q396" s="107"/>
      <c r="R396" s="107">
        <v>19.899999999999999</v>
      </c>
      <c r="S396" s="107"/>
      <c r="T396" s="109">
        <v>2.4500000000000002</v>
      </c>
      <c r="U396" s="107"/>
      <c r="V396" s="107"/>
      <c r="W396" s="107"/>
      <c r="X396" s="107"/>
      <c r="Y396" s="109">
        <v>1.23</v>
      </c>
      <c r="Z396" s="107"/>
      <c r="AA396" s="107"/>
      <c r="AB396" s="107"/>
      <c r="AC396" s="107"/>
      <c r="AD396" s="107"/>
      <c r="AE396" s="107"/>
      <c r="AF396" s="107">
        <v>0.85899999999999999</v>
      </c>
      <c r="AG396" s="107">
        <v>70.7</v>
      </c>
      <c r="AH396" s="107">
        <v>6.38</v>
      </c>
      <c r="AI396" s="107">
        <v>6.38</v>
      </c>
      <c r="AJ396" s="107">
        <v>6.01</v>
      </c>
      <c r="AK396" s="107">
        <v>0.85899999999999999</v>
      </c>
      <c r="AL396" s="109">
        <v>0.61399999999999999</v>
      </c>
      <c r="AM396" s="109">
        <v>1.23</v>
      </c>
      <c r="AN396" s="109">
        <v>0.61399999999999999</v>
      </c>
      <c r="AO396" s="109">
        <v>0.61399999999999999</v>
      </c>
      <c r="AP396" s="107">
        <v>1.23</v>
      </c>
      <c r="AQ396" s="107">
        <v>81.400000000000006</v>
      </c>
      <c r="AR396" s="107">
        <v>16</v>
      </c>
      <c r="AS396" s="114">
        <v>1.23</v>
      </c>
      <c r="AT396" s="168">
        <v>195.35</v>
      </c>
      <c r="AU396" s="108"/>
      <c r="AV396" s="107"/>
      <c r="AW396" s="109">
        <v>2.4500000000000002</v>
      </c>
      <c r="AX396" s="107"/>
      <c r="AY396" s="109">
        <v>2.4500000000000002</v>
      </c>
      <c r="AZ396" s="107">
        <v>2.33</v>
      </c>
    </row>
    <row r="397" spans="1:53" ht="15.75" x14ac:dyDescent="0.25">
      <c r="A397" s="67">
        <v>537</v>
      </c>
      <c r="B397" s="62" t="s">
        <v>390</v>
      </c>
      <c r="C397" s="97" t="s">
        <v>458</v>
      </c>
      <c r="D397" s="67" t="s">
        <v>944</v>
      </c>
      <c r="E397" s="67" t="s">
        <v>1218</v>
      </c>
      <c r="F397" s="67" t="s">
        <v>1217</v>
      </c>
      <c r="G397" s="67" t="s">
        <v>1217</v>
      </c>
      <c r="H397" s="32">
        <v>0.84</v>
      </c>
      <c r="I397" s="32">
        <v>3.78</v>
      </c>
      <c r="J397" s="32"/>
      <c r="K397" s="32"/>
      <c r="L397" s="32"/>
      <c r="M397" s="146">
        <v>3.78</v>
      </c>
      <c r="N397" s="50"/>
      <c r="O397" s="107"/>
      <c r="P397" s="107"/>
      <c r="Q397" s="107"/>
      <c r="R397" s="107">
        <v>0.90800000000000003</v>
      </c>
      <c r="S397" s="107"/>
      <c r="T397" s="107">
        <v>3.27</v>
      </c>
      <c r="U397" s="107"/>
      <c r="V397" s="107"/>
      <c r="W397" s="107"/>
      <c r="X397" s="107"/>
      <c r="Y397" s="107">
        <v>3.95</v>
      </c>
      <c r="Z397" s="107"/>
      <c r="AA397" s="107"/>
      <c r="AB397" s="107"/>
      <c r="AC397" s="107"/>
      <c r="AD397" s="107"/>
      <c r="AE397" s="107"/>
      <c r="AF397" s="109">
        <v>9.4500000000000001E-2</v>
      </c>
      <c r="AG397" s="107">
        <v>1.86</v>
      </c>
      <c r="AH397" s="107">
        <v>5.42</v>
      </c>
      <c r="AI397" s="107">
        <v>0.68100000000000005</v>
      </c>
      <c r="AJ397" s="107">
        <v>0.44400000000000001</v>
      </c>
      <c r="AK397" s="107">
        <v>0.113</v>
      </c>
      <c r="AL397" s="109">
        <v>4.7300000000000002E-2</v>
      </c>
      <c r="AM397" s="107">
        <v>0.151</v>
      </c>
      <c r="AN397" s="107">
        <v>1.08</v>
      </c>
      <c r="AO397" s="109">
        <v>4.7300000000000002E-2</v>
      </c>
      <c r="AP397" s="107">
        <v>0.435</v>
      </c>
      <c r="AQ397" s="107">
        <v>4.7300000000000002E-2</v>
      </c>
      <c r="AR397" s="107">
        <v>1.03</v>
      </c>
      <c r="AS397" s="121">
        <v>0.13200000000000001</v>
      </c>
      <c r="AT397" s="168">
        <v>15.532400000000001</v>
      </c>
      <c r="AU397" s="108"/>
      <c r="AV397" s="107"/>
      <c r="AW397" s="109">
        <v>0.189</v>
      </c>
      <c r="AX397" s="107"/>
      <c r="AY397" s="109">
        <v>0.189</v>
      </c>
      <c r="AZ397" s="107">
        <v>1.63</v>
      </c>
    </row>
    <row r="398" spans="1:53" ht="15.75" x14ac:dyDescent="0.25">
      <c r="A398" s="67">
        <v>538</v>
      </c>
      <c r="B398" s="62" t="s">
        <v>677</v>
      </c>
      <c r="C398" s="97" t="s">
        <v>420</v>
      </c>
      <c r="D398" s="67" t="s">
        <v>939</v>
      </c>
      <c r="E398" s="79" t="s">
        <v>1218</v>
      </c>
      <c r="F398" s="67" t="s">
        <v>1217</v>
      </c>
      <c r="G398" s="67" t="s">
        <v>1217</v>
      </c>
      <c r="H398" s="32"/>
      <c r="I398" s="32"/>
      <c r="J398" s="32"/>
      <c r="K398" s="32"/>
      <c r="L398" s="32">
        <v>8.6</v>
      </c>
      <c r="M398" s="146">
        <v>8.6</v>
      </c>
      <c r="N398" s="50"/>
      <c r="O398" s="107">
        <v>9</v>
      </c>
      <c r="P398" s="107"/>
      <c r="Q398" s="107"/>
      <c r="R398" s="107">
        <v>2.6</v>
      </c>
      <c r="S398" s="107"/>
      <c r="T398" s="107">
        <v>3.1</v>
      </c>
      <c r="U398" s="107"/>
      <c r="V398" s="107">
        <v>4</v>
      </c>
      <c r="W398" s="107">
        <v>3</v>
      </c>
      <c r="X398" s="107">
        <v>2</v>
      </c>
      <c r="Y398" s="107">
        <v>4</v>
      </c>
      <c r="Z398" s="109">
        <v>0.2</v>
      </c>
      <c r="AA398" s="109">
        <v>0.2</v>
      </c>
      <c r="AB398" s="109">
        <v>0.2</v>
      </c>
      <c r="AC398" s="107">
        <v>0</v>
      </c>
      <c r="AD398" s="107">
        <v>0</v>
      </c>
      <c r="AE398" s="109">
        <v>0.1</v>
      </c>
      <c r="AF398" s="107">
        <v>4</v>
      </c>
      <c r="AG398" s="107">
        <v>8.3000000000000007</v>
      </c>
      <c r="AH398" s="107">
        <v>1</v>
      </c>
      <c r="AI398" s="107">
        <v>3.7</v>
      </c>
      <c r="AJ398" s="107">
        <v>0.8</v>
      </c>
      <c r="AK398" s="107">
        <v>0.18</v>
      </c>
      <c r="AL398" s="107">
        <v>0.8</v>
      </c>
      <c r="AM398" s="107">
        <v>0.13</v>
      </c>
      <c r="AN398" s="107">
        <v>0.8</v>
      </c>
      <c r="AO398" s="107">
        <v>0.16</v>
      </c>
      <c r="AP398" s="107">
        <v>0.48</v>
      </c>
      <c r="AQ398" s="107">
        <v>7.0000000000000007E-2</v>
      </c>
      <c r="AR398" s="107">
        <v>0.45</v>
      </c>
      <c r="AS398" s="121">
        <v>7.0000000000000007E-2</v>
      </c>
      <c r="AT398" s="168">
        <v>24.94</v>
      </c>
      <c r="AU398" s="134">
        <v>0.2</v>
      </c>
      <c r="AV398" s="107"/>
      <c r="AW398" s="109">
        <v>0.2</v>
      </c>
      <c r="AX398" s="109">
        <v>0.2</v>
      </c>
      <c r="AY398" s="107">
        <v>1.5</v>
      </c>
      <c r="AZ398" s="107">
        <v>2.2000000000000002</v>
      </c>
    </row>
    <row r="399" spans="1:53" ht="15.75" x14ac:dyDescent="0.25">
      <c r="A399" s="67">
        <v>539</v>
      </c>
      <c r="B399" s="62" t="s">
        <v>342</v>
      </c>
      <c r="C399" s="97" t="s">
        <v>419</v>
      </c>
      <c r="D399" s="67" t="s">
        <v>946</v>
      </c>
      <c r="E399" s="67" t="s">
        <v>1218</v>
      </c>
      <c r="F399" s="79" t="s">
        <v>1232</v>
      </c>
      <c r="G399" s="67" t="s">
        <v>1222</v>
      </c>
      <c r="H399" s="32"/>
      <c r="I399" s="32"/>
      <c r="J399" s="32"/>
      <c r="K399" s="32"/>
      <c r="L399" s="32">
        <v>88.97</v>
      </c>
      <c r="M399" s="146">
        <v>88.97</v>
      </c>
      <c r="N399" s="50"/>
      <c r="O399" s="107">
        <v>104</v>
      </c>
      <c r="P399" s="107"/>
      <c r="Q399" s="107"/>
      <c r="R399" s="107">
        <v>20.100000000000001</v>
      </c>
      <c r="S399" s="107"/>
      <c r="T399" s="107">
        <v>14</v>
      </c>
      <c r="U399" s="107"/>
      <c r="V399" s="107">
        <v>35</v>
      </c>
      <c r="W399" s="107">
        <v>3</v>
      </c>
      <c r="X399" s="107">
        <v>1</v>
      </c>
      <c r="Y399" s="107">
        <v>21</v>
      </c>
      <c r="Z399" s="109">
        <v>0.2</v>
      </c>
      <c r="AA399" s="109">
        <v>0.2</v>
      </c>
      <c r="AB399" s="109">
        <v>0.2</v>
      </c>
      <c r="AC399" s="107">
        <v>0</v>
      </c>
      <c r="AD399" s="107">
        <v>0</v>
      </c>
      <c r="AE399" s="109">
        <v>0.1</v>
      </c>
      <c r="AF399" s="107">
        <v>49</v>
      </c>
      <c r="AG399" s="107">
        <v>99.7</v>
      </c>
      <c r="AH399" s="107">
        <v>12.1</v>
      </c>
      <c r="AI399" s="107">
        <v>45.4</v>
      </c>
      <c r="AJ399" s="107">
        <v>8.8000000000000007</v>
      </c>
      <c r="AK399" s="107">
        <v>1.66</v>
      </c>
      <c r="AL399" s="107">
        <v>6.5</v>
      </c>
      <c r="AM399" s="107">
        <v>0.86</v>
      </c>
      <c r="AN399" s="107">
        <v>4.5999999999999996</v>
      </c>
      <c r="AO399" s="107">
        <v>0.87</v>
      </c>
      <c r="AP399" s="107">
        <v>2.52</v>
      </c>
      <c r="AQ399" s="107">
        <v>0.38</v>
      </c>
      <c r="AR399" s="107">
        <v>2.5499999999999998</v>
      </c>
      <c r="AS399" s="121">
        <v>0.39</v>
      </c>
      <c r="AT399" s="168">
        <v>256.33000000000004</v>
      </c>
      <c r="AU399" s="134">
        <v>0.2</v>
      </c>
      <c r="AV399" s="107"/>
      <c r="AW399" s="109">
        <v>0.2</v>
      </c>
      <c r="AX399" s="109">
        <v>0.2</v>
      </c>
      <c r="AY399" s="107">
        <v>14</v>
      </c>
      <c r="AZ399" s="107">
        <v>3.7</v>
      </c>
    </row>
    <row r="400" spans="1:53" ht="15.75" x14ac:dyDescent="0.25">
      <c r="A400" s="67">
        <v>540</v>
      </c>
      <c r="B400" s="62" t="s">
        <v>343</v>
      </c>
      <c r="C400" s="97" t="s">
        <v>419</v>
      </c>
      <c r="D400" s="67" t="s">
        <v>946</v>
      </c>
      <c r="E400" s="67" t="s">
        <v>1218</v>
      </c>
      <c r="F400" s="79" t="s">
        <v>1232</v>
      </c>
      <c r="G400" s="67" t="s">
        <v>1222</v>
      </c>
      <c r="H400" s="32"/>
      <c r="I400" s="32"/>
      <c r="J400" s="32"/>
      <c r="K400" s="32"/>
      <c r="L400" s="32">
        <v>63.74</v>
      </c>
      <c r="M400" s="146">
        <v>63.74</v>
      </c>
      <c r="N400" s="50"/>
      <c r="O400" s="107">
        <v>92</v>
      </c>
      <c r="P400" s="107"/>
      <c r="Q400" s="107"/>
      <c r="R400" s="107">
        <v>13.3</v>
      </c>
      <c r="S400" s="107"/>
      <c r="T400" s="107">
        <v>13.5</v>
      </c>
      <c r="U400" s="107"/>
      <c r="V400" s="107">
        <v>26</v>
      </c>
      <c r="W400" s="107">
        <v>4</v>
      </c>
      <c r="X400" s="107">
        <v>2</v>
      </c>
      <c r="Y400" s="107">
        <v>14</v>
      </c>
      <c r="Z400" s="109">
        <v>0.2</v>
      </c>
      <c r="AA400" s="109">
        <v>0.2</v>
      </c>
      <c r="AB400" s="109">
        <v>0.2</v>
      </c>
      <c r="AC400" s="107">
        <v>0</v>
      </c>
      <c r="AD400" s="107">
        <v>0</v>
      </c>
      <c r="AE400" s="109">
        <v>0.1</v>
      </c>
      <c r="AF400" s="107">
        <v>37.4</v>
      </c>
      <c r="AG400" s="107">
        <v>73.599999999999994</v>
      </c>
      <c r="AH400" s="107">
        <v>8.6999999999999993</v>
      </c>
      <c r="AI400" s="107">
        <v>31.5</v>
      </c>
      <c r="AJ400" s="107">
        <v>5.2</v>
      </c>
      <c r="AK400" s="107">
        <v>0.87</v>
      </c>
      <c r="AL400" s="107">
        <v>3.3</v>
      </c>
      <c r="AM400" s="107">
        <v>0.46</v>
      </c>
      <c r="AN400" s="107">
        <v>2.7</v>
      </c>
      <c r="AO400" s="107">
        <v>0.56000000000000005</v>
      </c>
      <c r="AP400" s="107">
        <v>1.68</v>
      </c>
      <c r="AQ400" s="107">
        <v>0.26</v>
      </c>
      <c r="AR400" s="107">
        <v>1.79</v>
      </c>
      <c r="AS400" s="121">
        <v>0.27</v>
      </c>
      <c r="AT400" s="168">
        <v>182.29</v>
      </c>
      <c r="AU400" s="134">
        <v>0.2</v>
      </c>
      <c r="AV400" s="107"/>
      <c r="AW400" s="109">
        <v>0.2</v>
      </c>
      <c r="AX400" s="109">
        <v>0.2</v>
      </c>
      <c r="AY400" s="107">
        <v>10.6</v>
      </c>
      <c r="AZ400" s="107">
        <v>4</v>
      </c>
    </row>
    <row r="401" spans="1:52" ht="15.75" x14ac:dyDescent="0.25">
      <c r="A401" s="67">
        <v>541</v>
      </c>
      <c r="B401" s="62" t="s">
        <v>344</v>
      </c>
      <c r="C401" s="97" t="s">
        <v>419</v>
      </c>
      <c r="D401" s="67" t="s">
        <v>946</v>
      </c>
      <c r="E401" s="67" t="s">
        <v>1218</v>
      </c>
      <c r="F401" s="79" t="s">
        <v>1232</v>
      </c>
      <c r="G401" s="67" t="s">
        <v>1222</v>
      </c>
      <c r="H401" s="32"/>
      <c r="I401" s="32"/>
      <c r="J401" s="32"/>
      <c r="K401" s="32"/>
      <c r="L401" s="32">
        <v>90.01</v>
      </c>
      <c r="M401" s="146">
        <v>90.01</v>
      </c>
      <c r="N401" s="50"/>
      <c r="O401" s="107">
        <v>97</v>
      </c>
      <c r="P401" s="107"/>
      <c r="Q401" s="107"/>
      <c r="R401" s="107">
        <v>20.9</v>
      </c>
      <c r="S401" s="107"/>
      <c r="T401" s="107">
        <v>16.2</v>
      </c>
      <c r="U401" s="107"/>
      <c r="V401" s="107">
        <v>38</v>
      </c>
      <c r="W401" s="107">
        <v>4</v>
      </c>
      <c r="X401" s="107">
        <v>2</v>
      </c>
      <c r="Y401" s="107">
        <v>29</v>
      </c>
      <c r="Z401" s="109">
        <v>0.2</v>
      </c>
      <c r="AA401" s="109">
        <v>0.2</v>
      </c>
      <c r="AB401" s="109">
        <v>0.2</v>
      </c>
      <c r="AC401" s="107">
        <v>0</v>
      </c>
      <c r="AD401" s="107">
        <v>0</v>
      </c>
      <c r="AE401" s="109">
        <v>0.1</v>
      </c>
      <c r="AF401" s="107">
        <v>58.6</v>
      </c>
      <c r="AG401" s="107">
        <v>116</v>
      </c>
      <c r="AH401" s="107">
        <v>13.7</v>
      </c>
      <c r="AI401" s="107">
        <v>50.3</v>
      </c>
      <c r="AJ401" s="107">
        <v>9</v>
      </c>
      <c r="AK401" s="107">
        <v>1.77</v>
      </c>
      <c r="AL401" s="107">
        <v>6.8</v>
      </c>
      <c r="AM401" s="107">
        <v>0.96</v>
      </c>
      <c r="AN401" s="107">
        <v>5.4</v>
      </c>
      <c r="AO401" s="107">
        <v>1.1299999999999999</v>
      </c>
      <c r="AP401" s="107">
        <v>3.29</v>
      </c>
      <c r="AQ401" s="107">
        <v>0.5</v>
      </c>
      <c r="AR401" s="107">
        <v>3.3</v>
      </c>
      <c r="AS401" s="121">
        <v>0.5</v>
      </c>
      <c r="AT401" s="168">
        <v>300.24999999999994</v>
      </c>
      <c r="AU401" s="134">
        <v>0.2</v>
      </c>
      <c r="AV401" s="107"/>
      <c r="AW401" s="109">
        <v>0.2</v>
      </c>
      <c r="AX401" s="109">
        <v>0.2</v>
      </c>
      <c r="AY401" s="107">
        <v>15.3</v>
      </c>
      <c r="AZ401" s="107">
        <v>4.5</v>
      </c>
    </row>
    <row r="402" spans="1:52" x14ac:dyDescent="0.25">
      <c r="A402" s="67">
        <v>556</v>
      </c>
      <c r="B402" s="62" t="s">
        <v>857</v>
      </c>
      <c r="C402" s="100" t="s">
        <v>932</v>
      </c>
      <c r="D402" s="67" t="s">
        <v>953</v>
      </c>
      <c r="E402" s="79" t="s">
        <v>1229</v>
      </c>
      <c r="F402" s="79" t="s">
        <v>1230</v>
      </c>
      <c r="G402" s="79" t="s">
        <v>1217</v>
      </c>
      <c r="H402" s="62">
        <v>8.76</v>
      </c>
      <c r="I402" s="62">
        <v>15.96</v>
      </c>
      <c r="J402" s="62"/>
      <c r="K402" s="62"/>
      <c r="L402" s="62"/>
      <c r="M402" s="92">
        <v>15.96</v>
      </c>
      <c r="N402" s="25"/>
      <c r="O402" s="149"/>
      <c r="P402" s="149">
        <v>8930</v>
      </c>
      <c r="Q402" s="149"/>
      <c r="R402" s="149">
        <v>4.1500000000000004</v>
      </c>
      <c r="S402" s="149"/>
      <c r="T402" s="149">
        <v>7.14</v>
      </c>
      <c r="U402" s="149"/>
      <c r="V402" s="149"/>
      <c r="W402" s="149"/>
      <c r="X402" s="149"/>
      <c r="Y402" s="149">
        <v>8.1</v>
      </c>
      <c r="Z402" s="149"/>
      <c r="AA402" s="149"/>
      <c r="AB402" s="149">
        <v>0.79800000000000004</v>
      </c>
      <c r="AC402" s="149">
        <v>0.79800000000000004</v>
      </c>
      <c r="AD402" s="149">
        <v>1.52</v>
      </c>
      <c r="AE402" s="149"/>
      <c r="AF402" s="149">
        <v>8.18</v>
      </c>
      <c r="AG402" s="149">
        <v>30.4</v>
      </c>
      <c r="AH402" s="149">
        <v>0.79800000000000004</v>
      </c>
      <c r="AI402" s="149">
        <v>9.66</v>
      </c>
      <c r="AJ402" s="149">
        <v>0.79800000000000004</v>
      </c>
      <c r="AK402" s="149">
        <v>0.79800000000000004</v>
      </c>
      <c r="AL402" s="149">
        <v>30.2</v>
      </c>
      <c r="AM402" s="149">
        <v>0.79800000000000004</v>
      </c>
      <c r="AN402" s="149">
        <v>1.4</v>
      </c>
      <c r="AO402" s="149">
        <v>0.98199999999999998</v>
      </c>
      <c r="AP402" s="149">
        <v>0.31900000000000001</v>
      </c>
      <c r="AQ402" s="149">
        <v>0.39900000000000002</v>
      </c>
      <c r="AR402" s="149">
        <v>1</v>
      </c>
      <c r="AS402" s="150">
        <v>0.79800000000000004</v>
      </c>
      <c r="AT402" s="170">
        <v>94.630000000000024</v>
      </c>
      <c r="AU402" s="151">
        <v>0.79800000000000004</v>
      </c>
      <c r="AV402" s="149"/>
      <c r="AW402" s="149">
        <v>0.79800000000000004</v>
      </c>
      <c r="AX402" s="149">
        <v>2.95</v>
      </c>
      <c r="AY402" s="149">
        <v>0.02</v>
      </c>
      <c r="AZ402" s="149">
        <v>3.14</v>
      </c>
    </row>
    <row r="403" spans="1:52" ht="15.75" x14ac:dyDescent="0.25">
      <c r="A403" s="67">
        <v>562</v>
      </c>
      <c r="B403" s="62" t="s">
        <v>678</v>
      </c>
      <c r="C403" s="97" t="s">
        <v>482</v>
      </c>
      <c r="D403" s="67" t="s">
        <v>939</v>
      </c>
      <c r="E403" s="79" t="s">
        <v>1218</v>
      </c>
      <c r="F403" s="79" t="s">
        <v>1232</v>
      </c>
      <c r="G403" s="67" t="s">
        <v>1217</v>
      </c>
      <c r="H403" s="32"/>
      <c r="I403" s="32"/>
      <c r="J403" s="32"/>
      <c r="K403" s="32"/>
      <c r="L403" s="32">
        <v>76</v>
      </c>
      <c r="M403" s="146">
        <v>76</v>
      </c>
      <c r="N403" s="50"/>
      <c r="O403" s="107"/>
      <c r="P403" s="107"/>
      <c r="Q403" s="107"/>
      <c r="R403" s="107">
        <v>17.2</v>
      </c>
      <c r="S403" s="109"/>
      <c r="T403" s="107">
        <v>12.2</v>
      </c>
      <c r="U403" s="109"/>
      <c r="V403" s="107"/>
      <c r="W403" s="107"/>
      <c r="X403" s="107"/>
      <c r="Y403" s="107">
        <v>24</v>
      </c>
      <c r="Z403" s="107"/>
      <c r="AA403" s="107"/>
      <c r="AB403" s="107"/>
      <c r="AC403" s="107"/>
      <c r="AD403" s="107"/>
      <c r="AE403" s="107"/>
      <c r="AF403" s="109">
        <v>53.3</v>
      </c>
      <c r="AG403" s="107">
        <v>110</v>
      </c>
      <c r="AH403" s="109">
        <v>13.2</v>
      </c>
      <c r="AI403" s="109">
        <v>49.7</v>
      </c>
      <c r="AJ403" s="107">
        <v>9.1</v>
      </c>
      <c r="AK403" s="107">
        <v>1.59</v>
      </c>
      <c r="AL403" s="109">
        <v>6.8</v>
      </c>
      <c r="AM403" s="107">
        <v>0.94</v>
      </c>
      <c r="AN403" s="107">
        <v>5.0999999999999996</v>
      </c>
      <c r="AO403" s="109">
        <v>0.99</v>
      </c>
      <c r="AP403" s="109">
        <v>2.9</v>
      </c>
      <c r="AQ403" s="109">
        <v>0.43</v>
      </c>
      <c r="AR403" s="109">
        <v>2.87</v>
      </c>
      <c r="AS403" s="121">
        <v>0.44</v>
      </c>
      <c r="AT403" s="168">
        <v>281.36</v>
      </c>
      <c r="AU403" s="108"/>
      <c r="AV403" s="107"/>
      <c r="AW403" s="109">
        <v>0.2</v>
      </c>
      <c r="AX403" s="109"/>
      <c r="AY403" s="109">
        <v>16.2</v>
      </c>
      <c r="AZ403" s="107">
        <v>5</v>
      </c>
    </row>
    <row r="404" spans="1:52" ht="15.75" x14ac:dyDescent="0.25">
      <c r="A404" s="67">
        <v>564</v>
      </c>
      <c r="B404" s="62" t="s">
        <v>679</v>
      </c>
      <c r="C404" s="97" t="s">
        <v>508</v>
      </c>
      <c r="D404" s="67" t="s">
        <v>939</v>
      </c>
      <c r="E404" s="79" t="s">
        <v>1218</v>
      </c>
      <c r="F404" s="79" t="s">
        <v>1232</v>
      </c>
      <c r="G404" s="67" t="s">
        <v>1217</v>
      </c>
      <c r="H404" s="32"/>
      <c r="I404" s="32"/>
      <c r="J404" s="32"/>
      <c r="K404" s="32"/>
      <c r="L404" s="32">
        <v>79.8</v>
      </c>
      <c r="M404" s="146">
        <v>79.8</v>
      </c>
      <c r="N404" s="50"/>
      <c r="O404" s="107"/>
      <c r="P404" s="107"/>
      <c r="Q404" s="107"/>
      <c r="R404" s="107">
        <v>17.899999999999999</v>
      </c>
      <c r="S404" s="109"/>
      <c r="T404" s="107">
        <v>14.5</v>
      </c>
      <c r="U404" s="109"/>
      <c r="V404" s="107"/>
      <c r="W404" s="107"/>
      <c r="X404" s="107"/>
      <c r="Y404" s="107">
        <v>25</v>
      </c>
      <c r="Z404" s="107"/>
      <c r="AA404" s="107"/>
      <c r="AB404" s="107"/>
      <c r="AC404" s="107"/>
      <c r="AD404" s="107"/>
      <c r="AE404" s="107"/>
      <c r="AF404" s="109">
        <v>51.3</v>
      </c>
      <c r="AG404" s="107">
        <v>106</v>
      </c>
      <c r="AH404" s="109">
        <v>12.7</v>
      </c>
      <c r="AI404" s="109">
        <v>48.1</v>
      </c>
      <c r="AJ404" s="107">
        <v>9.3000000000000007</v>
      </c>
      <c r="AK404" s="107">
        <v>1.67</v>
      </c>
      <c r="AL404" s="109">
        <v>7.1</v>
      </c>
      <c r="AM404" s="107">
        <v>0.97</v>
      </c>
      <c r="AN404" s="107">
        <v>5.4</v>
      </c>
      <c r="AO404" s="109">
        <v>1</v>
      </c>
      <c r="AP404" s="109">
        <v>2.95</v>
      </c>
      <c r="AQ404" s="109">
        <v>0.43</v>
      </c>
      <c r="AR404" s="109">
        <v>2.9</v>
      </c>
      <c r="AS404" s="121">
        <v>0.44</v>
      </c>
      <c r="AT404" s="168">
        <v>275.26</v>
      </c>
      <c r="AU404" s="108"/>
      <c r="AV404" s="107"/>
      <c r="AW404" s="109">
        <v>0.2</v>
      </c>
      <c r="AX404" s="109"/>
      <c r="AY404" s="109">
        <v>16</v>
      </c>
      <c r="AZ404" s="107">
        <v>6</v>
      </c>
    </row>
    <row r="405" spans="1:52" ht="15.75" x14ac:dyDescent="0.25">
      <c r="A405" s="67">
        <v>566</v>
      </c>
      <c r="B405" s="62" t="s">
        <v>227</v>
      </c>
      <c r="C405" s="97" t="s">
        <v>484</v>
      </c>
      <c r="D405" s="67" t="s">
        <v>939</v>
      </c>
      <c r="E405" s="79" t="s">
        <v>1218</v>
      </c>
      <c r="F405" s="79" t="s">
        <v>1232</v>
      </c>
      <c r="G405" s="67" t="s">
        <v>1217</v>
      </c>
      <c r="H405" s="32"/>
      <c r="I405" s="32"/>
      <c r="J405" s="32"/>
      <c r="K405" s="32"/>
      <c r="L405" s="32">
        <v>25.04</v>
      </c>
      <c r="M405" s="146">
        <v>25.04</v>
      </c>
      <c r="N405" s="50"/>
      <c r="O405" s="107"/>
      <c r="P405" s="107"/>
      <c r="Q405" s="107"/>
      <c r="R405" s="107">
        <v>7.1</v>
      </c>
      <c r="S405" s="109"/>
      <c r="T405" s="107">
        <v>11.5</v>
      </c>
      <c r="U405" s="109"/>
      <c r="V405" s="107"/>
      <c r="W405" s="107"/>
      <c r="X405" s="107"/>
      <c r="Y405" s="107">
        <v>15</v>
      </c>
      <c r="Z405" s="107"/>
      <c r="AA405" s="107"/>
      <c r="AB405" s="107"/>
      <c r="AC405" s="107"/>
      <c r="AD405" s="107"/>
      <c r="AE405" s="107"/>
      <c r="AF405" s="109">
        <v>22.2</v>
      </c>
      <c r="AG405" s="107">
        <v>45.1</v>
      </c>
      <c r="AH405" s="109">
        <v>5.4</v>
      </c>
      <c r="AI405" s="109">
        <v>20.5</v>
      </c>
      <c r="AJ405" s="107">
        <v>4.0999999999999996</v>
      </c>
      <c r="AK405" s="107">
        <v>0.78</v>
      </c>
      <c r="AL405" s="109">
        <v>3.5</v>
      </c>
      <c r="AM405" s="107">
        <v>0.5</v>
      </c>
      <c r="AN405" s="107">
        <v>3</v>
      </c>
      <c r="AO405" s="109">
        <v>0.57999999999999996</v>
      </c>
      <c r="AP405" s="109">
        <v>1.69</v>
      </c>
      <c r="AQ405" s="109">
        <v>0.24</v>
      </c>
      <c r="AR405" s="109">
        <v>1.53</v>
      </c>
      <c r="AS405" s="121">
        <v>0.23</v>
      </c>
      <c r="AT405" s="168">
        <v>124.35</v>
      </c>
      <c r="AU405" s="108"/>
      <c r="AV405" s="107"/>
      <c r="AW405" s="109">
        <v>0.2</v>
      </c>
      <c r="AX405" s="109"/>
      <c r="AY405" s="109">
        <v>6.6</v>
      </c>
      <c r="AZ405" s="107">
        <v>3.1</v>
      </c>
    </row>
    <row r="406" spans="1:52" ht="15.75" x14ac:dyDescent="0.25">
      <c r="A406" s="67">
        <v>567</v>
      </c>
      <c r="B406" s="62" t="s">
        <v>253</v>
      </c>
      <c r="C406" s="97" t="s">
        <v>510</v>
      </c>
      <c r="D406" s="67" t="s">
        <v>939</v>
      </c>
      <c r="E406" s="79" t="s">
        <v>1218</v>
      </c>
      <c r="F406" s="79" t="s">
        <v>1232</v>
      </c>
      <c r="G406" s="67" t="s">
        <v>1217</v>
      </c>
      <c r="H406" s="32"/>
      <c r="I406" s="32"/>
      <c r="J406" s="32"/>
      <c r="K406" s="32"/>
      <c r="L406" s="32">
        <v>15.69</v>
      </c>
      <c r="M406" s="146">
        <v>15.69</v>
      </c>
      <c r="N406" s="50"/>
      <c r="O406" s="107"/>
      <c r="P406" s="107"/>
      <c r="Q406" s="107"/>
      <c r="R406" s="107">
        <v>5.2</v>
      </c>
      <c r="S406" s="109"/>
      <c r="T406" s="107">
        <v>9.9</v>
      </c>
      <c r="U406" s="109"/>
      <c r="V406" s="107"/>
      <c r="W406" s="107"/>
      <c r="X406" s="107"/>
      <c r="Y406" s="107">
        <v>13</v>
      </c>
      <c r="Z406" s="107"/>
      <c r="AA406" s="107"/>
      <c r="AB406" s="107"/>
      <c r="AC406" s="107"/>
      <c r="AD406" s="107"/>
      <c r="AE406" s="107"/>
      <c r="AF406" s="109">
        <v>15.1</v>
      </c>
      <c r="AG406" s="107">
        <v>31.4</v>
      </c>
      <c r="AH406" s="109">
        <v>3.8</v>
      </c>
      <c r="AI406" s="109">
        <v>14.8</v>
      </c>
      <c r="AJ406" s="107">
        <v>3</v>
      </c>
      <c r="AK406" s="107">
        <v>0.6</v>
      </c>
      <c r="AL406" s="109">
        <v>2.7</v>
      </c>
      <c r="AM406" s="107">
        <v>0.4</v>
      </c>
      <c r="AN406" s="107">
        <v>2.2999999999999998</v>
      </c>
      <c r="AO406" s="109">
        <v>0.48</v>
      </c>
      <c r="AP406" s="109">
        <v>1.34</v>
      </c>
      <c r="AQ406" s="109">
        <v>0.19</v>
      </c>
      <c r="AR406" s="109">
        <v>1.2</v>
      </c>
      <c r="AS406" s="121">
        <v>0.18</v>
      </c>
      <c r="AT406" s="168">
        <v>90.490000000000009</v>
      </c>
      <c r="AU406" s="108"/>
      <c r="AV406" s="107"/>
      <c r="AW406" s="109">
        <v>0.2</v>
      </c>
      <c r="AX406" s="109"/>
      <c r="AY406" s="109">
        <v>4.3</v>
      </c>
      <c r="AZ406" s="107">
        <v>2.7</v>
      </c>
    </row>
    <row r="407" spans="1:52" ht="15.75" x14ac:dyDescent="0.25">
      <c r="A407" s="67">
        <v>568</v>
      </c>
      <c r="B407" s="62" t="s">
        <v>228</v>
      </c>
      <c r="C407" s="97" t="s">
        <v>485</v>
      </c>
      <c r="D407" s="67" t="s">
        <v>939</v>
      </c>
      <c r="E407" s="79" t="s">
        <v>1218</v>
      </c>
      <c r="F407" s="79" t="s">
        <v>1232</v>
      </c>
      <c r="G407" s="67" t="s">
        <v>1217</v>
      </c>
      <c r="H407" s="32"/>
      <c r="I407" s="32"/>
      <c r="J407" s="32"/>
      <c r="K407" s="32"/>
      <c r="L407" s="32">
        <v>20.97</v>
      </c>
      <c r="M407" s="146">
        <v>20.97</v>
      </c>
      <c r="N407" s="50"/>
      <c r="O407" s="107"/>
      <c r="P407" s="107"/>
      <c r="Q407" s="107"/>
      <c r="R407" s="107">
        <v>6.2</v>
      </c>
      <c r="S407" s="109"/>
      <c r="T407" s="107">
        <v>12</v>
      </c>
      <c r="U407" s="109"/>
      <c r="V407" s="107"/>
      <c r="W407" s="107"/>
      <c r="X407" s="107"/>
      <c r="Y407" s="107">
        <v>14</v>
      </c>
      <c r="Z407" s="107"/>
      <c r="AA407" s="107"/>
      <c r="AB407" s="107"/>
      <c r="AC407" s="107"/>
      <c r="AD407" s="107"/>
      <c r="AE407" s="107"/>
      <c r="AF407" s="109">
        <v>19.3</v>
      </c>
      <c r="AG407" s="107">
        <v>39.1</v>
      </c>
      <c r="AH407" s="109">
        <v>4.7</v>
      </c>
      <c r="AI407" s="109">
        <v>17.7</v>
      </c>
      <c r="AJ407" s="107">
        <v>3.5</v>
      </c>
      <c r="AK407" s="107">
        <v>0.69</v>
      </c>
      <c r="AL407" s="109">
        <v>3.1</v>
      </c>
      <c r="AM407" s="107">
        <v>0.46</v>
      </c>
      <c r="AN407" s="107">
        <v>2.7</v>
      </c>
      <c r="AO407" s="109">
        <v>0.54</v>
      </c>
      <c r="AP407" s="109">
        <v>1.55</v>
      </c>
      <c r="AQ407" s="109">
        <v>0.22</v>
      </c>
      <c r="AR407" s="109">
        <v>1.39</v>
      </c>
      <c r="AS407" s="121">
        <v>0.2</v>
      </c>
      <c r="AT407" s="168">
        <v>109.15</v>
      </c>
      <c r="AU407" s="108"/>
      <c r="AV407" s="107"/>
      <c r="AW407" s="109">
        <v>0.2</v>
      </c>
      <c r="AX407" s="109"/>
      <c r="AY407" s="109">
        <v>5.5</v>
      </c>
      <c r="AZ407" s="107">
        <v>2.9</v>
      </c>
    </row>
    <row r="408" spans="1:52" ht="15.75" x14ac:dyDescent="0.25">
      <c r="A408" s="67">
        <v>569</v>
      </c>
      <c r="B408" s="62" t="s">
        <v>254</v>
      </c>
      <c r="C408" s="97" t="s">
        <v>511</v>
      </c>
      <c r="D408" s="67" t="s">
        <v>939</v>
      </c>
      <c r="E408" s="79" t="s">
        <v>1218</v>
      </c>
      <c r="F408" s="79" t="s">
        <v>1232</v>
      </c>
      <c r="G408" s="67" t="s">
        <v>1217</v>
      </c>
      <c r="H408" s="32"/>
      <c r="I408" s="32"/>
      <c r="J408" s="32"/>
      <c r="K408" s="32"/>
      <c r="L408" s="32">
        <v>21.31</v>
      </c>
      <c r="M408" s="146">
        <v>21.31</v>
      </c>
      <c r="N408" s="50"/>
      <c r="O408" s="107"/>
      <c r="P408" s="107"/>
      <c r="Q408" s="107"/>
      <c r="R408" s="107">
        <v>6.3</v>
      </c>
      <c r="S408" s="109"/>
      <c r="T408" s="107">
        <v>11.6</v>
      </c>
      <c r="U408" s="109"/>
      <c r="V408" s="107"/>
      <c r="W408" s="107"/>
      <c r="X408" s="107"/>
      <c r="Y408" s="107">
        <v>15</v>
      </c>
      <c r="Z408" s="107"/>
      <c r="AA408" s="107"/>
      <c r="AB408" s="107"/>
      <c r="AC408" s="107"/>
      <c r="AD408" s="107"/>
      <c r="AE408" s="107"/>
      <c r="AF408" s="109">
        <v>19.7</v>
      </c>
      <c r="AG408" s="107">
        <v>40.299999999999997</v>
      </c>
      <c r="AH408" s="109">
        <v>4.9000000000000004</v>
      </c>
      <c r="AI408" s="109">
        <v>18.399999999999999</v>
      </c>
      <c r="AJ408" s="107">
        <v>3.8</v>
      </c>
      <c r="AK408" s="107">
        <v>0.72</v>
      </c>
      <c r="AL408" s="109">
        <v>3.3</v>
      </c>
      <c r="AM408" s="107">
        <v>0.48</v>
      </c>
      <c r="AN408" s="107">
        <v>2.7</v>
      </c>
      <c r="AO408" s="109">
        <v>0.54</v>
      </c>
      <c r="AP408" s="109">
        <v>1.55</v>
      </c>
      <c r="AQ408" s="109">
        <v>0.22</v>
      </c>
      <c r="AR408" s="109">
        <v>1.41</v>
      </c>
      <c r="AS408" s="121">
        <v>0.21</v>
      </c>
      <c r="AT408" s="168">
        <v>113.23</v>
      </c>
      <c r="AU408" s="108"/>
      <c r="AV408" s="107"/>
      <c r="AW408" s="109">
        <v>0.2</v>
      </c>
      <c r="AX408" s="109"/>
      <c r="AY408" s="109">
        <v>5.4</v>
      </c>
      <c r="AZ408" s="107">
        <v>3.1</v>
      </c>
    </row>
    <row r="409" spans="1:52" ht="15.75" x14ac:dyDescent="0.25">
      <c r="A409" s="67">
        <v>570</v>
      </c>
      <c r="B409" s="62" t="s">
        <v>229</v>
      </c>
      <c r="C409" s="97" t="s">
        <v>486</v>
      </c>
      <c r="D409" s="67" t="s">
        <v>939</v>
      </c>
      <c r="E409" s="79" t="s">
        <v>1218</v>
      </c>
      <c r="F409" s="79" t="s">
        <v>1232</v>
      </c>
      <c r="G409" s="67" t="s">
        <v>1217</v>
      </c>
      <c r="H409" s="32"/>
      <c r="I409" s="32"/>
      <c r="J409" s="32"/>
      <c r="K409" s="32"/>
      <c r="L409" s="32">
        <v>34.090000000000003</v>
      </c>
      <c r="M409" s="146">
        <v>34.090000000000003</v>
      </c>
      <c r="N409" s="50"/>
      <c r="O409" s="107"/>
      <c r="P409" s="107"/>
      <c r="Q409" s="107"/>
      <c r="R409" s="107">
        <v>8.6</v>
      </c>
      <c r="S409" s="109"/>
      <c r="T409" s="107">
        <v>10.8</v>
      </c>
      <c r="U409" s="109"/>
      <c r="V409" s="107"/>
      <c r="W409" s="107"/>
      <c r="X409" s="107"/>
      <c r="Y409" s="107">
        <v>15</v>
      </c>
      <c r="Z409" s="107"/>
      <c r="AA409" s="107"/>
      <c r="AB409" s="107"/>
      <c r="AC409" s="107"/>
      <c r="AD409" s="107"/>
      <c r="AE409" s="107"/>
      <c r="AF409" s="109">
        <v>25</v>
      </c>
      <c r="AG409" s="107">
        <v>51.8</v>
      </c>
      <c r="AH409" s="109">
        <v>6.3</v>
      </c>
      <c r="AI409" s="109">
        <v>24.1</v>
      </c>
      <c r="AJ409" s="107">
        <v>4.7</v>
      </c>
      <c r="AK409" s="107">
        <v>0.86</v>
      </c>
      <c r="AL409" s="109">
        <v>3.8</v>
      </c>
      <c r="AM409" s="107">
        <v>0.54</v>
      </c>
      <c r="AN409" s="107">
        <v>3</v>
      </c>
      <c r="AO409" s="109">
        <v>0.6</v>
      </c>
      <c r="AP409" s="109">
        <v>1.72</v>
      </c>
      <c r="AQ409" s="109">
        <v>0.24</v>
      </c>
      <c r="AR409" s="109">
        <v>1.6</v>
      </c>
      <c r="AS409" s="121">
        <v>0.23</v>
      </c>
      <c r="AT409" s="168">
        <v>139.48999999999998</v>
      </c>
      <c r="AU409" s="108"/>
      <c r="AV409" s="107"/>
      <c r="AW409" s="109">
        <v>0.2</v>
      </c>
      <c r="AX409" s="109"/>
      <c r="AY409" s="109">
        <v>7.4</v>
      </c>
      <c r="AZ409" s="107">
        <v>3.2</v>
      </c>
    </row>
    <row r="410" spans="1:52" ht="15.75" x14ac:dyDescent="0.25">
      <c r="A410" s="67">
        <v>571</v>
      </c>
      <c r="B410" s="62" t="s">
        <v>255</v>
      </c>
      <c r="C410" s="97" t="s">
        <v>512</v>
      </c>
      <c r="D410" s="67" t="s">
        <v>939</v>
      </c>
      <c r="E410" s="79" t="s">
        <v>1218</v>
      </c>
      <c r="F410" s="79" t="s">
        <v>1232</v>
      </c>
      <c r="G410" s="67" t="s">
        <v>1217</v>
      </c>
      <c r="H410" s="32"/>
      <c r="I410" s="32"/>
      <c r="J410" s="32"/>
      <c r="K410" s="32"/>
      <c r="L410" s="32">
        <v>30.09</v>
      </c>
      <c r="M410" s="146">
        <v>30.09</v>
      </c>
      <c r="N410" s="50"/>
      <c r="O410" s="107"/>
      <c r="P410" s="107"/>
      <c r="Q410" s="107"/>
      <c r="R410" s="107">
        <v>8.6999999999999993</v>
      </c>
      <c r="S410" s="109"/>
      <c r="T410" s="107">
        <v>9.9</v>
      </c>
      <c r="U410" s="109"/>
      <c r="V410" s="107"/>
      <c r="W410" s="107"/>
      <c r="X410" s="107"/>
      <c r="Y410" s="107">
        <v>15</v>
      </c>
      <c r="Z410" s="107"/>
      <c r="AA410" s="107"/>
      <c r="AB410" s="107"/>
      <c r="AC410" s="107"/>
      <c r="AD410" s="107"/>
      <c r="AE410" s="107"/>
      <c r="AF410" s="109">
        <v>24.8</v>
      </c>
      <c r="AG410" s="107">
        <v>51</v>
      </c>
      <c r="AH410" s="109">
        <v>6.2</v>
      </c>
      <c r="AI410" s="109">
        <v>23.8</v>
      </c>
      <c r="AJ410" s="107">
        <v>4.5999999999999996</v>
      </c>
      <c r="AK410" s="107">
        <v>0.86</v>
      </c>
      <c r="AL410" s="109">
        <v>3.8</v>
      </c>
      <c r="AM410" s="107">
        <v>0.55000000000000004</v>
      </c>
      <c r="AN410" s="107">
        <v>3.1</v>
      </c>
      <c r="AO410" s="109">
        <v>0.63</v>
      </c>
      <c r="AP410" s="109">
        <v>1.79</v>
      </c>
      <c r="AQ410" s="109">
        <v>0.26</v>
      </c>
      <c r="AR410" s="109">
        <v>1.69</v>
      </c>
      <c r="AS410" s="121">
        <v>0.25</v>
      </c>
      <c r="AT410" s="168">
        <v>138.32999999999998</v>
      </c>
      <c r="AU410" s="108"/>
      <c r="AV410" s="107"/>
      <c r="AW410" s="109">
        <v>0.2</v>
      </c>
      <c r="AX410" s="109"/>
      <c r="AY410" s="109">
        <v>6.9</v>
      </c>
      <c r="AZ410" s="107">
        <v>3.4</v>
      </c>
    </row>
    <row r="411" spans="1:52" ht="15.75" x14ac:dyDescent="0.25">
      <c r="A411" s="67">
        <v>572</v>
      </c>
      <c r="B411" s="62" t="s">
        <v>680</v>
      </c>
      <c r="C411" s="97" t="s">
        <v>487</v>
      </c>
      <c r="D411" s="67" t="s">
        <v>939</v>
      </c>
      <c r="E411" s="79" t="s">
        <v>1218</v>
      </c>
      <c r="F411" s="79" t="s">
        <v>1232</v>
      </c>
      <c r="G411" s="67" t="s">
        <v>1217</v>
      </c>
      <c r="H411" s="32"/>
      <c r="I411" s="32"/>
      <c r="J411" s="32"/>
      <c r="K411" s="32"/>
      <c r="L411" s="32">
        <v>42.1</v>
      </c>
      <c r="M411" s="146">
        <v>42.1</v>
      </c>
      <c r="N411" s="50"/>
      <c r="O411" s="107"/>
      <c r="P411" s="107"/>
      <c r="Q411" s="107"/>
      <c r="R411" s="107">
        <v>11</v>
      </c>
      <c r="S411" s="109"/>
      <c r="T411" s="107">
        <v>11.5</v>
      </c>
      <c r="U411" s="109"/>
      <c r="V411" s="107"/>
      <c r="W411" s="107"/>
      <c r="X411" s="107"/>
      <c r="Y411" s="107">
        <v>18</v>
      </c>
      <c r="Z411" s="107"/>
      <c r="AA411" s="107"/>
      <c r="AB411" s="107"/>
      <c r="AC411" s="107"/>
      <c r="AD411" s="107"/>
      <c r="AE411" s="107"/>
      <c r="AF411" s="109">
        <v>31.6</v>
      </c>
      <c r="AG411" s="107">
        <v>64.5</v>
      </c>
      <c r="AH411" s="109">
        <v>7.7</v>
      </c>
      <c r="AI411" s="109">
        <v>29.2</v>
      </c>
      <c r="AJ411" s="107">
        <v>5.4</v>
      </c>
      <c r="AK411" s="107">
        <v>0.97</v>
      </c>
      <c r="AL411" s="109">
        <v>4.2</v>
      </c>
      <c r="AM411" s="107">
        <v>0.61</v>
      </c>
      <c r="AN411" s="107">
        <v>3.5</v>
      </c>
      <c r="AO411" s="109">
        <v>0.68</v>
      </c>
      <c r="AP411" s="109">
        <v>1.95</v>
      </c>
      <c r="AQ411" s="109">
        <v>0.28000000000000003</v>
      </c>
      <c r="AR411" s="109">
        <v>1.88</v>
      </c>
      <c r="AS411" s="121">
        <v>0.28000000000000003</v>
      </c>
      <c r="AT411" s="168">
        <v>170.75</v>
      </c>
      <c r="AU411" s="108"/>
      <c r="AV411" s="107"/>
      <c r="AW411" s="109">
        <v>0.2</v>
      </c>
      <c r="AX411" s="109"/>
      <c r="AY411" s="109">
        <v>9.9</v>
      </c>
      <c r="AZ411" s="107">
        <v>3.9</v>
      </c>
    </row>
    <row r="412" spans="1:52" ht="15.75" x14ac:dyDescent="0.25">
      <c r="A412" s="67">
        <v>574</v>
      </c>
      <c r="B412" s="62" t="s">
        <v>681</v>
      </c>
      <c r="C412" s="97" t="s">
        <v>513</v>
      </c>
      <c r="D412" s="67" t="s">
        <v>939</v>
      </c>
      <c r="E412" s="79" t="s">
        <v>1218</v>
      </c>
      <c r="F412" s="79" t="s">
        <v>1232</v>
      </c>
      <c r="G412" s="67" t="s">
        <v>1217</v>
      </c>
      <c r="H412" s="32"/>
      <c r="I412" s="32"/>
      <c r="J412" s="32"/>
      <c r="K412" s="32"/>
      <c r="L412" s="32">
        <v>33.19</v>
      </c>
      <c r="M412" s="146">
        <v>33.19</v>
      </c>
      <c r="N412" s="50"/>
      <c r="O412" s="107"/>
      <c r="P412" s="107"/>
      <c r="Q412" s="107"/>
      <c r="R412" s="107">
        <v>8.9</v>
      </c>
      <c r="S412" s="109"/>
      <c r="T412" s="107">
        <v>8.6999999999999993</v>
      </c>
      <c r="U412" s="109"/>
      <c r="V412" s="107"/>
      <c r="W412" s="107"/>
      <c r="X412" s="107"/>
      <c r="Y412" s="107">
        <v>16</v>
      </c>
      <c r="Z412" s="107"/>
      <c r="AA412" s="107"/>
      <c r="AB412" s="107"/>
      <c r="AC412" s="107"/>
      <c r="AD412" s="107"/>
      <c r="AE412" s="107"/>
      <c r="AF412" s="109">
        <v>27.9</v>
      </c>
      <c r="AG412" s="107">
        <v>56.9</v>
      </c>
      <c r="AH412" s="109">
        <v>6.7</v>
      </c>
      <c r="AI412" s="109">
        <v>24.9</v>
      </c>
      <c r="AJ412" s="107">
        <v>4.7</v>
      </c>
      <c r="AK412" s="107">
        <v>0.84</v>
      </c>
      <c r="AL412" s="109">
        <v>3.8</v>
      </c>
      <c r="AM412" s="107">
        <v>0.54</v>
      </c>
      <c r="AN412" s="107">
        <v>3.1</v>
      </c>
      <c r="AO412" s="109">
        <v>0.62</v>
      </c>
      <c r="AP412" s="109">
        <v>1.78</v>
      </c>
      <c r="AQ412" s="109">
        <v>0.26</v>
      </c>
      <c r="AR412" s="109">
        <v>1.72</v>
      </c>
      <c r="AS412" s="121">
        <v>0.25</v>
      </c>
      <c r="AT412" s="168">
        <v>150.01000000000002</v>
      </c>
      <c r="AU412" s="108"/>
      <c r="AV412" s="107"/>
      <c r="AW412" s="109">
        <v>0.2</v>
      </c>
      <c r="AX412" s="109"/>
      <c r="AY412" s="109">
        <v>8.3000000000000007</v>
      </c>
      <c r="AZ412" s="107">
        <v>3.6</v>
      </c>
    </row>
    <row r="413" spans="1:52" ht="15.75" x14ac:dyDescent="0.25">
      <c r="A413" s="67">
        <v>576</v>
      </c>
      <c r="B413" s="62" t="s">
        <v>232</v>
      </c>
      <c r="C413" s="97" t="s">
        <v>489</v>
      </c>
      <c r="D413" s="67" t="s">
        <v>939</v>
      </c>
      <c r="E413" s="79" t="s">
        <v>1218</v>
      </c>
      <c r="F413" s="79" t="s">
        <v>1232</v>
      </c>
      <c r="G413" s="67" t="s">
        <v>1217</v>
      </c>
      <c r="H413" s="32"/>
      <c r="I413" s="32"/>
      <c r="J413" s="32"/>
      <c r="K413" s="32"/>
      <c r="L413" s="32">
        <v>45.8</v>
      </c>
      <c r="M413" s="146">
        <v>45.8</v>
      </c>
      <c r="N413" s="50"/>
      <c r="O413" s="107"/>
      <c r="P413" s="107"/>
      <c r="Q413" s="107"/>
      <c r="R413" s="107">
        <v>10.9</v>
      </c>
      <c r="S413" s="109"/>
      <c r="T413" s="107">
        <v>54.4</v>
      </c>
      <c r="U413" s="109"/>
      <c r="V413" s="107"/>
      <c r="W413" s="107"/>
      <c r="X413" s="107"/>
      <c r="Y413" s="107">
        <v>19</v>
      </c>
      <c r="Z413" s="107"/>
      <c r="AA413" s="107"/>
      <c r="AB413" s="107"/>
      <c r="AC413" s="107"/>
      <c r="AD413" s="107"/>
      <c r="AE413" s="107"/>
      <c r="AF413" s="109">
        <v>33.200000000000003</v>
      </c>
      <c r="AG413" s="107">
        <v>67.5</v>
      </c>
      <c r="AH413" s="109">
        <v>8.1</v>
      </c>
      <c r="AI413" s="109">
        <v>30.3</v>
      </c>
      <c r="AJ413" s="107">
        <v>5.6</v>
      </c>
      <c r="AK413" s="107">
        <v>1</v>
      </c>
      <c r="AL413" s="109">
        <v>4.4000000000000004</v>
      </c>
      <c r="AM413" s="107">
        <v>0.63</v>
      </c>
      <c r="AN413" s="107">
        <v>3.6</v>
      </c>
      <c r="AO413" s="109">
        <v>0.72</v>
      </c>
      <c r="AP413" s="109">
        <v>2.08</v>
      </c>
      <c r="AQ413" s="109">
        <v>0.31</v>
      </c>
      <c r="AR413" s="109">
        <v>1.99</v>
      </c>
      <c r="AS413" s="121">
        <v>0.3</v>
      </c>
      <c r="AT413" s="168">
        <v>178.73000000000002</v>
      </c>
      <c r="AU413" s="108"/>
      <c r="AV413" s="107"/>
      <c r="AW413" s="109">
        <v>0.2</v>
      </c>
      <c r="AX413" s="109"/>
      <c r="AY413" s="109">
        <v>10.199999999999999</v>
      </c>
      <c r="AZ413" s="107">
        <v>4</v>
      </c>
    </row>
    <row r="414" spans="1:52" ht="15.75" x14ac:dyDescent="0.25">
      <c r="A414" s="67">
        <v>577</v>
      </c>
      <c r="B414" s="62" t="s">
        <v>258</v>
      </c>
      <c r="C414" s="97" t="s">
        <v>515</v>
      </c>
      <c r="D414" s="67" t="s">
        <v>939</v>
      </c>
      <c r="E414" s="79" t="s">
        <v>1218</v>
      </c>
      <c r="F414" s="79" t="s">
        <v>1232</v>
      </c>
      <c r="G414" s="67" t="s">
        <v>1217</v>
      </c>
      <c r="H414" s="32"/>
      <c r="I414" s="32"/>
      <c r="J414" s="32"/>
      <c r="K414" s="32"/>
      <c r="L414" s="32">
        <v>37.85</v>
      </c>
      <c r="M414" s="146">
        <v>37.85</v>
      </c>
      <c r="N414" s="50"/>
      <c r="O414" s="107"/>
      <c r="P414" s="107"/>
      <c r="Q414" s="107"/>
      <c r="R414" s="107">
        <v>9.4</v>
      </c>
      <c r="S414" s="109"/>
      <c r="T414" s="107">
        <v>17.5</v>
      </c>
      <c r="U414" s="109"/>
      <c r="V414" s="107"/>
      <c r="W414" s="107"/>
      <c r="X414" s="107"/>
      <c r="Y414" s="107">
        <v>17</v>
      </c>
      <c r="Z414" s="107"/>
      <c r="AA414" s="107"/>
      <c r="AB414" s="107"/>
      <c r="AC414" s="107"/>
      <c r="AD414" s="107"/>
      <c r="AE414" s="107"/>
      <c r="AF414" s="109">
        <v>28.2</v>
      </c>
      <c r="AG414" s="107">
        <v>57.9</v>
      </c>
      <c r="AH414" s="109">
        <v>6.9</v>
      </c>
      <c r="AI414" s="109">
        <v>26</v>
      </c>
      <c r="AJ414" s="107">
        <v>4.7</v>
      </c>
      <c r="AK414" s="107">
        <v>0.84</v>
      </c>
      <c r="AL414" s="109">
        <v>3.8</v>
      </c>
      <c r="AM414" s="107">
        <v>0.55000000000000004</v>
      </c>
      <c r="AN414" s="107">
        <v>3.1</v>
      </c>
      <c r="AO414" s="109">
        <v>0.64</v>
      </c>
      <c r="AP414" s="109">
        <v>1.81</v>
      </c>
      <c r="AQ414" s="109">
        <v>0.26</v>
      </c>
      <c r="AR414" s="109">
        <v>1.73</v>
      </c>
      <c r="AS414" s="121">
        <v>0.26</v>
      </c>
      <c r="AT414" s="168">
        <v>153.68999999999997</v>
      </c>
      <c r="AU414" s="108"/>
      <c r="AV414" s="107"/>
      <c r="AW414" s="109">
        <v>0.2</v>
      </c>
      <c r="AX414" s="109"/>
      <c r="AY414" s="109">
        <v>8.3000000000000007</v>
      </c>
      <c r="AZ414" s="107">
        <v>3.5</v>
      </c>
    </row>
    <row r="415" spans="1:52" ht="15.75" x14ac:dyDescent="0.25">
      <c r="A415" s="67">
        <v>578</v>
      </c>
      <c r="B415" s="62" t="s">
        <v>233</v>
      </c>
      <c r="C415" s="97" t="s">
        <v>490</v>
      </c>
      <c r="D415" s="67" t="s">
        <v>939</v>
      </c>
      <c r="E415" s="79" t="s">
        <v>1218</v>
      </c>
      <c r="F415" s="79" t="s">
        <v>1232</v>
      </c>
      <c r="G415" s="67" t="s">
        <v>1217</v>
      </c>
      <c r="H415" s="32"/>
      <c r="I415" s="32"/>
      <c r="J415" s="32"/>
      <c r="K415" s="32"/>
      <c r="L415" s="32">
        <v>20.309999999999999</v>
      </c>
      <c r="M415" s="146">
        <v>20.309999999999999</v>
      </c>
      <c r="N415" s="50"/>
      <c r="O415" s="107"/>
      <c r="P415" s="107"/>
      <c r="Q415" s="107"/>
      <c r="R415" s="107">
        <v>8.1</v>
      </c>
      <c r="S415" s="109"/>
      <c r="T415" s="107">
        <v>4.9000000000000004</v>
      </c>
      <c r="U415" s="109"/>
      <c r="V415" s="107"/>
      <c r="W415" s="107"/>
      <c r="X415" s="107"/>
      <c r="Y415" s="107">
        <v>21</v>
      </c>
      <c r="Z415" s="107"/>
      <c r="AA415" s="107"/>
      <c r="AB415" s="107"/>
      <c r="AC415" s="107"/>
      <c r="AD415" s="107"/>
      <c r="AE415" s="107"/>
      <c r="AF415" s="109">
        <v>33.5</v>
      </c>
      <c r="AG415" s="107">
        <v>67.7</v>
      </c>
      <c r="AH415" s="109">
        <v>7.8</v>
      </c>
      <c r="AI415" s="109">
        <v>28.8</v>
      </c>
      <c r="AJ415" s="107">
        <v>5.6</v>
      </c>
      <c r="AK415" s="107">
        <v>1.0900000000000001</v>
      </c>
      <c r="AL415" s="109">
        <v>5</v>
      </c>
      <c r="AM415" s="107">
        <v>0.72</v>
      </c>
      <c r="AN415" s="107">
        <v>4.0999999999999996</v>
      </c>
      <c r="AO415" s="109">
        <v>0.76</v>
      </c>
      <c r="AP415" s="109">
        <v>2.12</v>
      </c>
      <c r="AQ415" s="109">
        <v>0.28999999999999998</v>
      </c>
      <c r="AR415" s="109">
        <v>1.85</v>
      </c>
      <c r="AS415" s="121">
        <v>0.27</v>
      </c>
      <c r="AT415" s="168">
        <v>180.6</v>
      </c>
      <c r="AU415" s="108"/>
      <c r="AV415" s="107"/>
      <c r="AW415" s="109">
        <v>0.2</v>
      </c>
      <c r="AX415" s="109"/>
      <c r="AY415" s="109">
        <v>10.1</v>
      </c>
      <c r="AZ415" s="107">
        <v>2.9</v>
      </c>
    </row>
    <row r="416" spans="1:52" ht="15.75" x14ac:dyDescent="0.25">
      <c r="A416" s="67">
        <v>579</v>
      </c>
      <c r="B416" s="62" t="s">
        <v>259</v>
      </c>
      <c r="C416" s="97" t="s">
        <v>516</v>
      </c>
      <c r="D416" s="67" t="s">
        <v>939</v>
      </c>
      <c r="E416" s="79" t="s">
        <v>1218</v>
      </c>
      <c r="F416" s="79" t="s">
        <v>1232</v>
      </c>
      <c r="G416" s="67" t="s">
        <v>1217</v>
      </c>
      <c r="H416" s="32"/>
      <c r="I416" s="32"/>
      <c r="J416" s="32"/>
      <c r="K416" s="32"/>
      <c r="L416" s="32">
        <v>21.84</v>
      </c>
      <c r="M416" s="146">
        <v>21.84</v>
      </c>
      <c r="N416" s="50"/>
      <c r="O416" s="107"/>
      <c r="P416" s="107"/>
      <c r="Q416" s="107"/>
      <c r="R416" s="107">
        <v>8.6</v>
      </c>
      <c r="S416" s="109"/>
      <c r="T416" s="107">
        <v>4.3</v>
      </c>
      <c r="U416" s="109"/>
      <c r="V416" s="107"/>
      <c r="W416" s="107"/>
      <c r="X416" s="107"/>
      <c r="Y416" s="107">
        <v>22</v>
      </c>
      <c r="Z416" s="107"/>
      <c r="AA416" s="107"/>
      <c r="AB416" s="107"/>
      <c r="AC416" s="107"/>
      <c r="AD416" s="107"/>
      <c r="AE416" s="107"/>
      <c r="AF416" s="109">
        <v>33.9</v>
      </c>
      <c r="AG416" s="107">
        <v>68.2</v>
      </c>
      <c r="AH416" s="109">
        <v>8</v>
      </c>
      <c r="AI416" s="109">
        <v>29.5</v>
      </c>
      <c r="AJ416" s="107">
        <v>5.7</v>
      </c>
      <c r="AK416" s="107">
        <v>1.1200000000000001</v>
      </c>
      <c r="AL416" s="109">
        <v>5.0999999999999996</v>
      </c>
      <c r="AM416" s="107">
        <v>0.75</v>
      </c>
      <c r="AN416" s="107">
        <v>4.2</v>
      </c>
      <c r="AO416" s="109">
        <v>0.8</v>
      </c>
      <c r="AP416" s="109">
        <v>2.21</v>
      </c>
      <c r="AQ416" s="109">
        <v>0.31</v>
      </c>
      <c r="AR416" s="109">
        <v>1.96</v>
      </c>
      <c r="AS416" s="121">
        <v>0.28000000000000003</v>
      </c>
      <c r="AT416" s="168">
        <v>184.03</v>
      </c>
      <c r="AU416" s="108"/>
      <c r="AV416" s="107"/>
      <c r="AW416" s="109">
        <v>0.2</v>
      </c>
      <c r="AX416" s="109"/>
      <c r="AY416" s="109">
        <v>11.5</v>
      </c>
      <c r="AZ416" s="107">
        <v>3</v>
      </c>
    </row>
    <row r="417" spans="1:52" ht="15.75" x14ac:dyDescent="0.25">
      <c r="A417" s="67">
        <v>580</v>
      </c>
      <c r="B417" s="62" t="s">
        <v>234</v>
      </c>
      <c r="C417" s="97" t="s">
        <v>491</v>
      </c>
      <c r="D417" s="67" t="s">
        <v>939</v>
      </c>
      <c r="E417" s="79" t="s">
        <v>1218</v>
      </c>
      <c r="F417" s="79" t="s">
        <v>1232</v>
      </c>
      <c r="G417" s="67" t="s">
        <v>1217</v>
      </c>
      <c r="H417" s="32"/>
      <c r="I417" s="32"/>
      <c r="J417" s="32"/>
      <c r="K417" s="32"/>
      <c r="L417" s="32">
        <v>17.91</v>
      </c>
      <c r="M417" s="146">
        <v>17.91</v>
      </c>
      <c r="N417" s="50"/>
      <c r="O417" s="107"/>
      <c r="P417" s="107"/>
      <c r="Q417" s="107"/>
      <c r="R417" s="107">
        <v>7.1</v>
      </c>
      <c r="S417" s="109"/>
      <c r="T417" s="107">
        <v>2.9</v>
      </c>
      <c r="U417" s="109"/>
      <c r="V417" s="107"/>
      <c r="W417" s="107"/>
      <c r="X417" s="107"/>
      <c r="Y417" s="107">
        <v>19</v>
      </c>
      <c r="Z417" s="107"/>
      <c r="AA417" s="107"/>
      <c r="AB417" s="107"/>
      <c r="AC417" s="107"/>
      <c r="AD417" s="107"/>
      <c r="AE417" s="107"/>
      <c r="AF417" s="109">
        <v>30.4</v>
      </c>
      <c r="AG417" s="107">
        <v>60.6</v>
      </c>
      <c r="AH417" s="109">
        <v>7</v>
      </c>
      <c r="AI417" s="109">
        <v>25.5</v>
      </c>
      <c r="AJ417" s="107">
        <v>4.9000000000000004</v>
      </c>
      <c r="AK417" s="107">
        <v>0.95</v>
      </c>
      <c r="AL417" s="109">
        <v>4.4000000000000004</v>
      </c>
      <c r="AM417" s="107">
        <v>0.63</v>
      </c>
      <c r="AN417" s="107">
        <v>3.5</v>
      </c>
      <c r="AO417" s="109">
        <v>0.67</v>
      </c>
      <c r="AP417" s="109">
        <v>1.83</v>
      </c>
      <c r="AQ417" s="109">
        <v>0.25</v>
      </c>
      <c r="AR417" s="109">
        <v>1.62</v>
      </c>
      <c r="AS417" s="121">
        <v>0.23</v>
      </c>
      <c r="AT417" s="168">
        <v>161.47999999999999</v>
      </c>
      <c r="AU417" s="108"/>
      <c r="AV417" s="107"/>
      <c r="AW417" s="109">
        <v>0.2</v>
      </c>
      <c r="AX417" s="109"/>
      <c r="AY417" s="109">
        <v>9.5</v>
      </c>
      <c r="AZ417" s="107">
        <v>2.1</v>
      </c>
    </row>
    <row r="418" spans="1:52" ht="15.75" x14ac:dyDescent="0.25">
      <c r="A418" s="67">
        <v>581</v>
      </c>
      <c r="B418" s="62" t="s">
        <v>260</v>
      </c>
      <c r="C418" s="97" t="s">
        <v>517</v>
      </c>
      <c r="D418" s="67" t="s">
        <v>939</v>
      </c>
      <c r="E418" s="79" t="s">
        <v>1218</v>
      </c>
      <c r="F418" s="79" t="s">
        <v>1232</v>
      </c>
      <c r="G418" s="67" t="s">
        <v>1217</v>
      </c>
      <c r="H418" s="32"/>
      <c r="I418" s="32"/>
      <c r="J418" s="32"/>
      <c r="K418" s="32"/>
      <c r="L418" s="32">
        <v>19.09</v>
      </c>
      <c r="M418" s="146">
        <v>19.09</v>
      </c>
      <c r="N418" s="50"/>
      <c r="O418" s="107"/>
      <c r="P418" s="107"/>
      <c r="Q418" s="107"/>
      <c r="R418" s="107">
        <v>7.3</v>
      </c>
      <c r="S418" s="109"/>
      <c r="T418" s="107">
        <v>2.8</v>
      </c>
      <c r="U418" s="109"/>
      <c r="V418" s="107"/>
      <c r="W418" s="107"/>
      <c r="X418" s="107"/>
      <c r="Y418" s="107">
        <v>20</v>
      </c>
      <c r="Z418" s="107"/>
      <c r="AA418" s="107"/>
      <c r="AB418" s="107"/>
      <c r="AC418" s="107"/>
      <c r="AD418" s="107"/>
      <c r="AE418" s="107"/>
      <c r="AF418" s="109">
        <v>30.4</v>
      </c>
      <c r="AG418" s="107">
        <v>61.4</v>
      </c>
      <c r="AH418" s="109">
        <v>7.1</v>
      </c>
      <c r="AI418" s="109">
        <v>26.3</v>
      </c>
      <c r="AJ418" s="107">
        <v>5.0999999999999996</v>
      </c>
      <c r="AK418" s="107">
        <v>1.01</v>
      </c>
      <c r="AL418" s="109">
        <v>4.5999999999999996</v>
      </c>
      <c r="AM418" s="107">
        <v>0.67</v>
      </c>
      <c r="AN418" s="107">
        <v>3.8</v>
      </c>
      <c r="AO418" s="109">
        <v>0.72</v>
      </c>
      <c r="AP418" s="109">
        <v>1.98</v>
      </c>
      <c r="AQ418" s="109">
        <v>0.27</v>
      </c>
      <c r="AR418" s="109">
        <v>1.75</v>
      </c>
      <c r="AS418" s="121">
        <v>0.26</v>
      </c>
      <c r="AT418" s="168">
        <v>165.35999999999996</v>
      </c>
      <c r="AU418" s="108"/>
      <c r="AV418" s="107"/>
      <c r="AW418" s="109">
        <v>0.2</v>
      </c>
      <c r="AX418" s="109"/>
      <c r="AY418" s="109">
        <v>10.1</v>
      </c>
      <c r="AZ418" s="107">
        <v>2.4</v>
      </c>
    </row>
    <row r="419" spans="1:52" ht="15.75" x14ac:dyDescent="0.25">
      <c r="A419" s="67">
        <v>582</v>
      </c>
      <c r="B419" s="62" t="s">
        <v>235</v>
      </c>
      <c r="C419" s="97" t="s">
        <v>492</v>
      </c>
      <c r="D419" s="67" t="s">
        <v>939</v>
      </c>
      <c r="E419" s="79" t="s">
        <v>1218</v>
      </c>
      <c r="F419" s="79" t="s">
        <v>1232</v>
      </c>
      <c r="G419" s="67" t="s">
        <v>1217</v>
      </c>
      <c r="H419" s="32"/>
      <c r="I419" s="32"/>
      <c r="J419" s="32"/>
      <c r="K419" s="32"/>
      <c r="L419" s="32">
        <v>8.15</v>
      </c>
      <c r="M419" s="146">
        <v>8.15</v>
      </c>
      <c r="N419" s="50"/>
      <c r="O419" s="107"/>
      <c r="P419" s="107"/>
      <c r="Q419" s="107"/>
      <c r="R419" s="107">
        <v>4.0999999999999996</v>
      </c>
      <c r="S419" s="109"/>
      <c r="T419" s="107">
        <v>8.4</v>
      </c>
      <c r="U419" s="109"/>
      <c r="V419" s="107"/>
      <c r="W419" s="107"/>
      <c r="X419" s="107"/>
      <c r="Y419" s="107">
        <v>13</v>
      </c>
      <c r="Z419" s="107"/>
      <c r="AA419" s="107"/>
      <c r="AB419" s="107"/>
      <c r="AC419" s="107"/>
      <c r="AD419" s="107"/>
      <c r="AE419" s="107"/>
      <c r="AF419" s="109">
        <v>14.4</v>
      </c>
      <c r="AG419" s="107">
        <v>28.8</v>
      </c>
      <c r="AH419" s="109">
        <v>3.4</v>
      </c>
      <c r="AI419" s="109">
        <v>13</v>
      </c>
      <c r="AJ419" s="107">
        <v>2.7</v>
      </c>
      <c r="AK419" s="107">
        <v>0.55000000000000004</v>
      </c>
      <c r="AL419" s="109">
        <v>2.6</v>
      </c>
      <c r="AM419" s="107">
        <v>0.39</v>
      </c>
      <c r="AN419" s="107">
        <v>2.2999999999999998</v>
      </c>
      <c r="AO419" s="109">
        <v>0.46</v>
      </c>
      <c r="AP419" s="109">
        <v>1.27</v>
      </c>
      <c r="AQ419" s="109">
        <v>0.17</v>
      </c>
      <c r="AR419" s="109">
        <v>1.08</v>
      </c>
      <c r="AS419" s="121">
        <v>0.16</v>
      </c>
      <c r="AT419" s="168">
        <v>84.279999999999987</v>
      </c>
      <c r="AU419" s="108"/>
      <c r="AV419" s="107"/>
      <c r="AW419" s="109">
        <v>0.2</v>
      </c>
      <c r="AX419" s="109"/>
      <c r="AY419" s="109">
        <v>3.7</v>
      </c>
      <c r="AZ419" s="107">
        <v>2.2000000000000002</v>
      </c>
    </row>
    <row r="420" spans="1:52" ht="15.75" x14ac:dyDescent="0.25">
      <c r="A420" s="67">
        <v>583</v>
      </c>
      <c r="B420" s="62" t="s">
        <v>261</v>
      </c>
      <c r="C420" s="97" t="s">
        <v>518</v>
      </c>
      <c r="D420" s="67" t="s">
        <v>939</v>
      </c>
      <c r="E420" s="79" t="s">
        <v>1218</v>
      </c>
      <c r="F420" s="79" t="s">
        <v>1232</v>
      </c>
      <c r="G420" s="67" t="s">
        <v>1217</v>
      </c>
      <c r="H420" s="32"/>
      <c r="I420" s="32"/>
      <c r="J420" s="32"/>
      <c r="K420" s="32"/>
      <c r="L420" s="32">
        <v>8.36</v>
      </c>
      <c r="M420" s="146">
        <v>8.36</v>
      </c>
      <c r="N420" s="50"/>
      <c r="O420" s="107"/>
      <c r="P420" s="107"/>
      <c r="Q420" s="107"/>
      <c r="R420" s="107">
        <v>3.9</v>
      </c>
      <c r="S420" s="109"/>
      <c r="T420" s="107">
        <v>8.3000000000000007</v>
      </c>
      <c r="U420" s="109"/>
      <c r="V420" s="107"/>
      <c r="W420" s="107"/>
      <c r="X420" s="107"/>
      <c r="Y420" s="107">
        <v>12</v>
      </c>
      <c r="Z420" s="107"/>
      <c r="AA420" s="107"/>
      <c r="AB420" s="107"/>
      <c r="AC420" s="107"/>
      <c r="AD420" s="107"/>
      <c r="AE420" s="107"/>
      <c r="AF420" s="109">
        <v>13.2</v>
      </c>
      <c r="AG420" s="107">
        <v>27.2</v>
      </c>
      <c r="AH420" s="109">
        <v>3.3</v>
      </c>
      <c r="AI420" s="109">
        <v>12.5</v>
      </c>
      <c r="AJ420" s="107">
        <v>2.6</v>
      </c>
      <c r="AK420" s="107">
        <v>0.52</v>
      </c>
      <c r="AL420" s="109">
        <v>2.5</v>
      </c>
      <c r="AM420" s="107">
        <v>0.38</v>
      </c>
      <c r="AN420" s="107">
        <v>2.2000000000000002</v>
      </c>
      <c r="AO420" s="109">
        <v>0.44</v>
      </c>
      <c r="AP420" s="109">
        <v>1.22</v>
      </c>
      <c r="AQ420" s="109">
        <v>0.17</v>
      </c>
      <c r="AR420" s="109">
        <v>1.04</v>
      </c>
      <c r="AS420" s="121">
        <v>0.15</v>
      </c>
      <c r="AT420" s="168">
        <v>79.420000000000016</v>
      </c>
      <c r="AU420" s="108"/>
      <c r="AV420" s="107"/>
      <c r="AW420" s="109">
        <v>0.2</v>
      </c>
      <c r="AX420" s="109"/>
      <c r="AY420" s="109">
        <v>3.8</v>
      </c>
      <c r="AZ420" s="107">
        <v>2.2999999999999998</v>
      </c>
    </row>
    <row r="421" spans="1:52" ht="15.75" x14ac:dyDescent="0.25">
      <c r="A421" s="67">
        <v>584</v>
      </c>
      <c r="B421" s="62" t="s">
        <v>236</v>
      </c>
      <c r="C421" s="97" t="s">
        <v>493</v>
      </c>
      <c r="D421" s="67" t="s">
        <v>939</v>
      </c>
      <c r="E421" s="79" t="s">
        <v>1218</v>
      </c>
      <c r="F421" s="79" t="s">
        <v>1232</v>
      </c>
      <c r="G421" s="67" t="s">
        <v>1217</v>
      </c>
      <c r="H421" s="32"/>
      <c r="I421" s="32"/>
      <c r="J421" s="32"/>
      <c r="K421" s="32"/>
      <c r="L421" s="32">
        <v>88.7</v>
      </c>
      <c r="M421" s="146">
        <v>88.7</v>
      </c>
      <c r="N421" s="50"/>
      <c r="O421" s="107"/>
      <c r="P421" s="107"/>
      <c r="Q421" s="107"/>
      <c r="R421" s="107">
        <v>21.3</v>
      </c>
      <c r="S421" s="109"/>
      <c r="T421" s="107">
        <v>13.6</v>
      </c>
      <c r="U421" s="109"/>
      <c r="V421" s="107"/>
      <c r="W421" s="107"/>
      <c r="X421" s="107"/>
      <c r="Y421" s="107">
        <v>26</v>
      </c>
      <c r="Z421" s="107"/>
      <c r="AA421" s="107"/>
      <c r="AB421" s="107"/>
      <c r="AC421" s="107"/>
      <c r="AD421" s="107"/>
      <c r="AE421" s="107"/>
      <c r="AF421" s="109">
        <v>58.8</v>
      </c>
      <c r="AG421" s="107">
        <v>120</v>
      </c>
      <c r="AH421" s="109">
        <v>14.5</v>
      </c>
      <c r="AI421" s="109">
        <v>54.4</v>
      </c>
      <c r="AJ421" s="107">
        <v>9.6999999999999993</v>
      </c>
      <c r="AK421" s="107">
        <v>1.66</v>
      </c>
      <c r="AL421" s="109">
        <v>7.2</v>
      </c>
      <c r="AM421" s="107">
        <v>1.03</v>
      </c>
      <c r="AN421" s="107">
        <v>5.5</v>
      </c>
      <c r="AO421" s="109">
        <v>1.08</v>
      </c>
      <c r="AP421" s="109">
        <v>3.26</v>
      </c>
      <c r="AQ421" s="109">
        <v>0.47</v>
      </c>
      <c r="AR421" s="109">
        <v>3.43</v>
      </c>
      <c r="AS421" s="121">
        <v>0.51</v>
      </c>
      <c r="AT421" s="168">
        <v>307.54000000000002</v>
      </c>
      <c r="AU421" s="108"/>
      <c r="AV421" s="107"/>
      <c r="AW421" s="109">
        <v>0.2</v>
      </c>
      <c r="AX421" s="109"/>
      <c r="AY421" s="109">
        <v>17.3</v>
      </c>
      <c r="AZ421" s="107">
        <v>5.7</v>
      </c>
    </row>
    <row r="422" spans="1:52" ht="15.75" x14ac:dyDescent="0.25">
      <c r="A422" s="67">
        <v>585</v>
      </c>
      <c r="B422" s="62" t="s">
        <v>262</v>
      </c>
      <c r="C422" s="97" t="s">
        <v>519</v>
      </c>
      <c r="D422" s="67" t="s">
        <v>939</v>
      </c>
      <c r="E422" s="79" t="s">
        <v>1218</v>
      </c>
      <c r="F422" s="79" t="s">
        <v>1232</v>
      </c>
      <c r="G422" s="67" t="s">
        <v>1217</v>
      </c>
      <c r="H422" s="32"/>
      <c r="I422" s="32"/>
      <c r="J422" s="32"/>
      <c r="K422" s="32"/>
      <c r="L422" s="32">
        <v>87.46</v>
      </c>
      <c r="M422" s="146">
        <v>87.46</v>
      </c>
      <c r="N422" s="50"/>
      <c r="O422" s="107"/>
      <c r="P422" s="107"/>
      <c r="Q422" s="107"/>
      <c r="R422" s="107" t="s">
        <v>733</v>
      </c>
      <c r="S422" s="109"/>
      <c r="T422" s="107">
        <v>11.9</v>
      </c>
      <c r="U422" s="109"/>
      <c r="V422" s="107"/>
      <c r="W422" s="107"/>
      <c r="X422" s="107"/>
      <c r="Y422" s="107">
        <v>24</v>
      </c>
      <c r="Z422" s="107"/>
      <c r="AA422" s="107"/>
      <c r="AB422" s="107"/>
      <c r="AC422" s="107"/>
      <c r="AD422" s="107"/>
      <c r="AE422" s="107"/>
      <c r="AF422" s="109">
        <v>57.7</v>
      </c>
      <c r="AG422" s="107">
        <v>118</v>
      </c>
      <c r="AH422" s="109">
        <v>14.1</v>
      </c>
      <c r="AI422" s="109">
        <v>51.3</v>
      </c>
      <c r="AJ422" s="107">
        <v>8.8000000000000007</v>
      </c>
      <c r="AK422" s="107">
        <v>1.41</v>
      </c>
      <c r="AL422" s="109">
        <v>6.2</v>
      </c>
      <c r="AM422" s="107">
        <v>0.89</v>
      </c>
      <c r="AN422" s="107">
        <v>5.0999999999999996</v>
      </c>
      <c r="AO422" s="109">
        <v>1</v>
      </c>
      <c r="AP422" s="109">
        <v>2.99</v>
      </c>
      <c r="AQ422" s="109">
        <v>0.45</v>
      </c>
      <c r="AR422" s="109">
        <v>3.04</v>
      </c>
      <c r="AS422" s="121">
        <v>0.46</v>
      </c>
      <c r="AT422" s="168">
        <v>295.44</v>
      </c>
      <c r="AU422" s="108"/>
      <c r="AV422" s="107"/>
      <c r="AW422" s="109">
        <v>0.2</v>
      </c>
      <c r="AX422" s="109"/>
      <c r="AY422" s="109">
        <v>17.899999999999999</v>
      </c>
      <c r="AZ422" s="107">
        <v>5.8</v>
      </c>
    </row>
    <row r="423" spans="1:52" ht="15.75" x14ac:dyDescent="0.25">
      <c r="A423" s="67">
        <v>586</v>
      </c>
      <c r="B423" s="62" t="s">
        <v>237</v>
      </c>
      <c r="C423" s="97" t="s">
        <v>494</v>
      </c>
      <c r="D423" s="67" t="s">
        <v>939</v>
      </c>
      <c r="E423" s="79" t="s">
        <v>1218</v>
      </c>
      <c r="F423" s="79" t="s">
        <v>1232</v>
      </c>
      <c r="G423" s="67" t="s">
        <v>1217</v>
      </c>
      <c r="H423" s="32"/>
      <c r="I423" s="32"/>
      <c r="J423" s="32"/>
      <c r="K423" s="32"/>
      <c r="L423" s="32">
        <v>89.97</v>
      </c>
      <c r="M423" s="146">
        <v>89.97</v>
      </c>
      <c r="N423" s="50"/>
      <c r="O423" s="107"/>
      <c r="P423" s="107"/>
      <c r="Q423" s="107"/>
      <c r="R423" s="107">
        <v>20.8</v>
      </c>
      <c r="S423" s="109"/>
      <c r="T423" s="107">
        <v>12.2</v>
      </c>
      <c r="U423" s="109"/>
      <c r="V423" s="107"/>
      <c r="W423" s="107"/>
      <c r="X423" s="107"/>
      <c r="Y423" s="107">
        <v>28</v>
      </c>
      <c r="Z423" s="107"/>
      <c r="AA423" s="107"/>
      <c r="AB423" s="107"/>
      <c r="AC423" s="107"/>
      <c r="AD423" s="107"/>
      <c r="AE423" s="107"/>
      <c r="AF423" s="109">
        <v>62</v>
      </c>
      <c r="AG423" s="107">
        <v>128</v>
      </c>
      <c r="AH423" s="109">
        <v>15.5</v>
      </c>
      <c r="AI423" s="109">
        <v>58.4</v>
      </c>
      <c r="AJ423" s="107">
        <v>10.8</v>
      </c>
      <c r="AK423" s="107">
        <v>1.89</v>
      </c>
      <c r="AL423" s="109">
        <v>7.9</v>
      </c>
      <c r="AM423" s="107">
        <v>1.07</v>
      </c>
      <c r="AN423" s="107">
        <v>6.2</v>
      </c>
      <c r="AO423" s="109">
        <v>1.1499999999999999</v>
      </c>
      <c r="AP423" s="109">
        <v>3.34</v>
      </c>
      <c r="AQ423" s="109">
        <v>0.5</v>
      </c>
      <c r="AR423" s="109">
        <v>3.35</v>
      </c>
      <c r="AS423" s="121">
        <v>0.5</v>
      </c>
      <c r="AT423" s="168">
        <v>328.59999999999991</v>
      </c>
      <c r="AU423" s="108"/>
      <c r="AV423" s="107"/>
      <c r="AW423" s="109">
        <v>0.2</v>
      </c>
      <c r="AX423" s="109"/>
      <c r="AY423" s="109">
        <v>16.8</v>
      </c>
      <c r="AZ423" s="107">
        <v>5.3</v>
      </c>
    </row>
    <row r="424" spans="1:52" ht="15.75" x14ac:dyDescent="0.25">
      <c r="A424" s="67">
        <v>587</v>
      </c>
      <c r="B424" s="62" t="s">
        <v>263</v>
      </c>
      <c r="C424" s="97" t="s">
        <v>520</v>
      </c>
      <c r="D424" s="67" t="s">
        <v>939</v>
      </c>
      <c r="E424" s="79" t="s">
        <v>1218</v>
      </c>
      <c r="F424" s="79" t="s">
        <v>1232</v>
      </c>
      <c r="G424" s="67" t="s">
        <v>1217</v>
      </c>
      <c r="H424" s="32"/>
      <c r="I424" s="32"/>
      <c r="J424" s="32"/>
      <c r="K424" s="32"/>
      <c r="L424" s="32">
        <v>88.97</v>
      </c>
      <c r="M424" s="146">
        <v>88.97</v>
      </c>
      <c r="N424" s="50"/>
      <c r="O424" s="107"/>
      <c r="P424" s="107"/>
      <c r="Q424" s="107"/>
      <c r="R424" s="107">
        <v>19.7</v>
      </c>
      <c r="S424" s="109"/>
      <c r="T424" s="107">
        <v>12.1</v>
      </c>
      <c r="U424" s="109"/>
      <c r="V424" s="107"/>
      <c r="W424" s="107"/>
      <c r="X424" s="107"/>
      <c r="Y424" s="107">
        <v>25</v>
      </c>
      <c r="Z424" s="107"/>
      <c r="AA424" s="107"/>
      <c r="AB424" s="107"/>
      <c r="AC424" s="107"/>
      <c r="AD424" s="107"/>
      <c r="AE424" s="107"/>
      <c r="AF424" s="109">
        <v>56.7</v>
      </c>
      <c r="AG424" s="107">
        <v>117</v>
      </c>
      <c r="AH424" s="109">
        <v>14</v>
      </c>
      <c r="AI424" s="109">
        <v>52</v>
      </c>
      <c r="AJ424" s="107">
        <v>9.1999999999999993</v>
      </c>
      <c r="AK424" s="107">
        <v>1.46</v>
      </c>
      <c r="AL424" s="109">
        <v>6.6</v>
      </c>
      <c r="AM424" s="107">
        <v>0.94</v>
      </c>
      <c r="AN424" s="107">
        <v>5.2</v>
      </c>
      <c r="AO424" s="109">
        <v>1.02</v>
      </c>
      <c r="AP424" s="109">
        <v>3.02</v>
      </c>
      <c r="AQ424" s="109">
        <v>0.44</v>
      </c>
      <c r="AR424" s="109">
        <v>3.01</v>
      </c>
      <c r="AS424" s="121">
        <v>0.47</v>
      </c>
      <c r="AT424" s="168">
        <v>296.05999999999995</v>
      </c>
      <c r="AU424" s="108"/>
      <c r="AV424" s="107"/>
      <c r="AW424" s="109">
        <v>0.2</v>
      </c>
      <c r="AX424" s="109"/>
      <c r="AY424" s="109">
        <v>17.899999999999999</v>
      </c>
      <c r="AZ424" s="107">
        <v>5.7</v>
      </c>
    </row>
    <row r="425" spans="1:52" ht="15.75" x14ac:dyDescent="0.25">
      <c r="A425" s="67">
        <v>588</v>
      </c>
      <c r="B425" s="62" t="s">
        <v>238</v>
      </c>
      <c r="C425" s="97" t="s">
        <v>495</v>
      </c>
      <c r="D425" s="67" t="s">
        <v>939</v>
      </c>
      <c r="E425" s="79" t="s">
        <v>1218</v>
      </c>
      <c r="F425" s="79" t="s">
        <v>1232</v>
      </c>
      <c r="G425" s="67" t="s">
        <v>1217</v>
      </c>
      <c r="H425" s="32"/>
      <c r="I425" s="32"/>
      <c r="J425" s="32"/>
      <c r="K425" s="32"/>
      <c r="L425" s="32">
        <v>85.71</v>
      </c>
      <c r="M425" s="146">
        <v>85.71</v>
      </c>
      <c r="N425" s="50"/>
      <c r="O425" s="107"/>
      <c r="P425" s="107"/>
      <c r="Q425" s="107"/>
      <c r="R425" s="107">
        <v>20.5</v>
      </c>
      <c r="S425" s="109"/>
      <c r="T425" s="107">
        <v>12.2</v>
      </c>
      <c r="U425" s="109"/>
      <c r="V425" s="107"/>
      <c r="W425" s="107"/>
      <c r="X425" s="107"/>
      <c r="Y425" s="107">
        <v>26</v>
      </c>
      <c r="Z425" s="107"/>
      <c r="AA425" s="107"/>
      <c r="AB425" s="107"/>
      <c r="AC425" s="107"/>
      <c r="AD425" s="107"/>
      <c r="AE425" s="107"/>
      <c r="AF425" s="109">
        <v>58.3</v>
      </c>
      <c r="AG425" s="107">
        <v>119</v>
      </c>
      <c r="AH425" s="109">
        <v>14.4</v>
      </c>
      <c r="AI425" s="109">
        <v>53.6</v>
      </c>
      <c r="AJ425" s="107">
        <v>9.6</v>
      </c>
      <c r="AK425" s="107">
        <v>1.65</v>
      </c>
      <c r="AL425" s="109">
        <v>7</v>
      </c>
      <c r="AM425" s="107">
        <v>0.97</v>
      </c>
      <c r="AN425" s="107">
        <v>5.5</v>
      </c>
      <c r="AO425" s="109">
        <v>1.08</v>
      </c>
      <c r="AP425" s="109">
        <v>3.15</v>
      </c>
      <c r="AQ425" s="109">
        <v>0.47</v>
      </c>
      <c r="AR425" s="109">
        <v>3.2</v>
      </c>
      <c r="AS425" s="121">
        <v>0.47</v>
      </c>
      <c r="AT425" s="168">
        <v>304.39000000000004</v>
      </c>
      <c r="AU425" s="108"/>
      <c r="AV425" s="107"/>
      <c r="AW425" s="109">
        <v>0.2</v>
      </c>
      <c r="AX425" s="109"/>
      <c r="AY425" s="109">
        <v>17.3</v>
      </c>
      <c r="AZ425" s="107">
        <v>5.7</v>
      </c>
    </row>
    <row r="426" spans="1:52" ht="15.75" x14ac:dyDescent="0.25">
      <c r="A426" s="67">
        <v>589</v>
      </c>
      <c r="B426" s="62" t="s">
        <v>264</v>
      </c>
      <c r="C426" s="97" t="s">
        <v>521</v>
      </c>
      <c r="D426" s="67" t="s">
        <v>939</v>
      </c>
      <c r="E426" s="79" t="s">
        <v>1218</v>
      </c>
      <c r="F426" s="79" t="s">
        <v>1232</v>
      </c>
      <c r="G426" s="67" t="s">
        <v>1217</v>
      </c>
      <c r="H426" s="32"/>
      <c r="I426" s="32"/>
      <c r="J426" s="32"/>
      <c r="K426" s="32"/>
      <c r="L426" s="32">
        <v>84.02</v>
      </c>
      <c r="M426" s="146">
        <v>84.02</v>
      </c>
      <c r="N426" s="50"/>
      <c r="O426" s="107"/>
      <c r="P426" s="107"/>
      <c r="Q426" s="107"/>
      <c r="R426" s="107">
        <v>20.100000000000001</v>
      </c>
      <c r="S426" s="109"/>
      <c r="T426" s="107">
        <v>11.8</v>
      </c>
      <c r="U426" s="109"/>
      <c r="V426" s="107"/>
      <c r="W426" s="107"/>
      <c r="X426" s="107"/>
      <c r="Y426" s="107">
        <v>26</v>
      </c>
      <c r="Z426" s="107"/>
      <c r="AA426" s="107"/>
      <c r="AB426" s="107"/>
      <c r="AC426" s="107"/>
      <c r="AD426" s="107"/>
      <c r="AE426" s="107"/>
      <c r="AF426" s="109">
        <v>58.6</v>
      </c>
      <c r="AG426" s="107">
        <v>121</v>
      </c>
      <c r="AH426" s="109">
        <v>14.2</v>
      </c>
      <c r="AI426" s="109">
        <v>52.3</v>
      </c>
      <c r="AJ426" s="107">
        <v>9</v>
      </c>
      <c r="AK426" s="107">
        <v>1.49</v>
      </c>
      <c r="AL426" s="109">
        <v>6.6</v>
      </c>
      <c r="AM426" s="107">
        <v>0.93</v>
      </c>
      <c r="AN426" s="107">
        <v>5.3</v>
      </c>
      <c r="AO426" s="109">
        <v>1.03</v>
      </c>
      <c r="AP426" s="109">
        <v>3.07</v>
      </c>
      <c r="AQ426" s="109">
        <v>0.45</v>
      </c>
      <c r="AR426" s="109">
        <v>3.11</v>
      </c>
      <c r="AS426" s="121">
        <v>0.47</v>
      </c>
      <c r="AT426" s="168">
        <v>303.55</v>
      </c>
      <c r="AU426" s="108"/>
      <c r="AV426" s="107"/>
      <c r="AW426" s="109">
        <v>0.2</v>
      </c>
      <c r="AX426" s="109"/>
      <c r="AY426" s="109">
        <v>18.5</v>
      </c>
      <c r="AZ426" s="107">
        <v>6</v>
      </c>
    </row>
    <row r="427" spans="1:52" ht="30" x14ac:dyDescent="0.25">
      <c r="A427" s="67">
        <v>590</v>
      </c>
      <c r="B427" s="62" t="s">
        <v>239</v>
      </c>
      <c r="C427" s="97" t="s">
        <v>496</v>
      </c>
      <c r="D427" s="67" t="s">
        <v>939</v>
      </c>
      <c r="E427" s="79" t="s">
        <v>1218</v>
      </c>
      <c r="F427" s="79" t="s">
        <v>1232</v>
      </c>
      <c r="G427" s="67" t="s">
        <v>1217</v>
      </c>
      <c r="H427" s="32"/>
      <c r="I427" s="32"/>
      <c r="J427" s="32"/>
      <c r="K427" s="32"/>
      <c r="L427" s="32">
        <v>54.32</v>
      </c>
      <c r="M427" s="146">
        <v>54.32</v>
      </c>
      <c r="N427" s="50"/>
      <c r="O427" s="107"/>
      <c r="P427" s="107"/>
      <c r="Q427" s="107"/>
      <c r="R427" s="107">
        <v>6</v>
      </c>
      <c r="S427" s="109"/>
      <c r="T427" s="107">
        <v>14.8</v>
      </c>
      <c r="U427" s="109"/>
      <c r="V427" s="107"/>
      <c r="W427" s="107"/>
      <c r="X427" s="107"/>
      <c r="Y427" s="107">
        <v>14</v>
      </c>
      <c r="Z427" s="107"/>
      <c r="AA427" s="107"/>
      <c r="AB427" s="107"/>
      <c r="AC427" s="107"/>
      <c r="AD427" s="107"/>
      <c r="AE427" s="107"/>
      <c r="AF427" s="109">
        <v>14</v>
      </c>
      <c r="AG427" s="107">
        <v>29.9</v>
      </c>
      <c r="AH427" s="109">
        <v>3.5</v>
      </c>
      <c r="AI427" s="109">
        <v>13.7</v>
      </c>
      <c r="AJ427" s="107">
        <v>3</v>
      </c>
      <c r="AK427" s="107">
        <v>0.62</v>
      </c>
      <c r="AL427" s="109">
        <v>2.8</v>
      </c>
      <c r="AM427" s="107">
        <v>0.43</v>
      </c>
      <c r="AN427" s="107">
        <v>2.6</v>
      </c>
      <c r="AO427" s="109">
        <v>0.51</v>
      </c>
      <c r="AP427" s="109">
        <v>1.57</v>
      </c>
      <c r="AQ427" s="109">
        <v>0.24</v>
      </c>
      <c r="AR427" s="109">
        <v>1.54</v>
      </c>
      <c r="AS427" s="121">
        <v>0.22</v>
      </c>
      <c r="AT427" s="168">
        <v>88.63</v>
      </c>
      <c r="AU427" s="108"/>
      <c r="AV427" s="107"/>
      <c r="AW427" s="109">
        <v>0.2</v>
      </c>
      <c r="AX427" s="109"/>
      <c r="AY427" s="109">
        <v>3.7</v>
      </c>
      <c r="AZ427" s="107">
        <v>5</v>
      </c>
    </row>
    <row r="428" spans="1:52" ht="30" x14ac:dyDescent="0.25">
      <c r="A428" s="67">
        <v>591</v>
      </c>
      <c r="B428" s="62" t="s">
        <v>265</v>
      </c>
      <c r="C428" s="97" t="s">
        <v>522</v>
      </c>
      <c r="D428" s="67" t="s">
        <v>939</v>
      </c>
      <c r="E428" s="79" t="s">
        <v>1218</v>
      </c>
      <c r="F428" s="79" t="s">
        <v>1232</v>
      </c>
      <c r="G428" s="67" t="s">
        <v>1217</v>
      </c>
      <c r="H428" s="32"/>
      <c r="I428" s="32"/>
      <c r="J428" s="32"/>
      <c r="K428" s="32"/>
      <c r="L428" s="32">
        <v>49.84</v>
      </c>
      <c r="M428" s="146">
        <v>49.84</v>
      </c>
      <c r="N428" s="50"/>
      <c r="O428" s="107"/>
      <c r="P428" s="107"/>
      <c r="Q428" s="107"/>
      <c r="R428" s="107">
        <v>6.2</v>
      </c>
      <c r="S428" s="109"/>
      <c r="T428" s="107">
        <v>13.5</v>
      </c>
      <c r="U428" s="109"/>
      <c r="V428" s="107"/>
      <c r="W428" s="107"/>
      <c r="X428" s="107"/>
      <c r="Y428" s="107">
        <v>14</v>
      </c>
      <c r="Z428" s="107"/>
      <c r="AA428" s="107"/>
      <c r="AB428" s="107"/>
      <c r="AC428" s="107"/>
      <c r="AD428" s="107"/>
      <c r="AE428" s="107"/>
      <c r="AF428" s="109">
        <v>16.399999999999999</v>
      </c>
      <c r="AG428" s="107">
        <v>35.1</v>
      </c>
      <c r="AH428" s="109">
        <v>4</v>
      </c>
      <c r="AI428" s="109">
        <v>15.9</v>
      </c>
      <c r="AJ428" s="107">
        <v>3.4</v>
      </c>
      <c r="AK428" s="107">
        <v>0.71</v>
      </c>
      <c r="AL428" s="109">
        <v>3.3</v>
      </c>
      <c r="AM428" s="107">
        <v>0.5</v>
      </c>
      <c r="AN428" s="107">
        <v>2.9</v>
      </c>
      <c r="AO428" s="109">
        <v>0.59</v>
      </c>
      <c r="AP428" s="109">
        <v>1.71</v>
      </c>
      <c r="AQ428" s="109">
        <v>0.25</v>
      </c>
      <c r="AR428" s="109">
        <v>1.7</v>
      </c>
      <c r="AS428" s="121">
        <v>0.24</v>
      </c>
      <c r="AT428" s="168">
        <v>100.7</v>
      </c>
      <c r="AU428" s="108"/>
      <c r="AV428" s="107"/>
      <c r="AW428" s="109">
        <v>0.2</v>
      </c>
      <c r="AX428" s="109"/>
      <c r="AY428" s="109">
        <v>4</v>
      </c>
      <c r="AZ428" s="107">
        <v>4.8</v>
      </c>
    </row>
    <row r="429" spans="1:52" ht="15.75" x14ac:dyDescent="0.25">
      <c r="A429" s="67">
        <v>592</v>
      </c>
      <c r="B429" s="62" t="s">
        <v>240</v>
      </c>
      <c r="C429" s="97" t="s">
        <v>497</v>
      </c>
      <c r="D429" s="67" t="s">
        <v>939</v>
      </c>
      <c r="E429" s="79" t="s">
        <v>1218</v>
      </c>
      <c r="F429" s="79" t="s">
        <v>1232</v>
      </c>
      <c r="G429" s="67" t="s">
        <v>1217</v>
      </c>
      <c r="H429" s="32"/>
      <c r="I429" s="32"/>
      <c r="J429" s="32"/>
      <c r="K429" s="32"/>
      <c r="L429" s="32">
        <v>5.0599999999999996</v>
      </c>
      <c r="M429" s="146">
        <v>5.0599999999999996</v>
      </c>
      <c r="N429" s="50"/>
      <c r="O429" s="107"/>
      <c r="P429" s="107"/>
      <c r="Q429" s="107"/>
      <c r="R429" s="107">
        <v>2.9</v>
      </c>
      <c r="S429" s="109"/>
      <c r="T429" s="107">
        <v>7.5</v>
      </c>
      <c r="U429" s="109"/>
      <c r="V429" s="107"/>
      <c r="W429" s="107"/>
      <c r="X429" s="107"/>
      <c r="Y429" s="107">
        <v>10</v>
      </c>
      <c r="Z429" s="107"/>
      <c r="AA429" s="107"/>
      <c r="AB429" s="107"/>
      <c r="AC429" s="107"/>
      <c r="AD429" s="107"/>
      <c r="AE429" s="107"/>
      <c r="AF429" s="109">
        <v>9.5</v>
      </c>
      <c r="AG429" s="107">
        <v>19.100000000000001</v>
      </c>
      <c r="AH429" s="109">
        <v>2.2999999999999998</v>
      </c>
      <c r="AI429" s="109">
        <v>9</v>
      </c>
      <c r="AJ429" s="107">
        <v>1.9</v>
      </c>
      <c r="AK429" s="107">
        <v>0.4</v>
      </c>
      <c r="AL429" s="109">
        <v>1.9</v>
      </c>
      <c r="AM429" s="107">
        <v>0.28999999999999998</v>
      </c>
      <c r="AN429" s="107">
        <v>1.7</v>
      </c>
      <c r="AO429" s="109">
        <v>0.35</v>
      </c>
      <c r="AP429" s="109">
        <v>0.98</v>
      </c>
      <c r="AQ429" s="109">
        <v>0.13</v>
      </c>
      <c r="AR429" s="109">
        <v>0.82</v>
      </c>
      <c r="AS429" s="121">
        <v>0.12</v>
      </c>
      <c r="AT429" s="168">
        <v>58.49</v>
      </c>
      <c r="AU429" s="108"/>
      <c r="AV429" s="107"/>
      <c r="AW429" s="109">
        <v>0.2</v>
      </c>
      <c r="AX429" s="109"/>
      <c r="AY429" s="109">
        <v>2</v>
      </c>
      <c r="AZ429" s="107">
        <v>1.9</v>
      </c>
    </row>
    <row r="430" spans="1:52" ht="15.75" x14ac:dyDescent="0.25">
      <c r="A430" s="67">
        <v>593</v>
      </c>
      <c r="B430" s="62" t="s">
        <v>266</v>
      </c>
      <c r="C430" s="97" t="s">
        <v>523</v>
      </c>
      <c r="D430" s="67" t="s">
        <v>939</v>
      </c>
      <c r="E430" s="79" t="s">
        <v>1218</v>
      </c>
      <c r="F430" s="79" t="s">
        <v>1232</v>
      </c>
      <c r="G430" s="67" t="s">
        <v>1217</v>
      </c>
      <c r="H430" s="32"/>
      <c r="I430" s="32"/>
      <c r="J430" s="32"/>
      <c r="K430" s="32"/>
      <c r="L430" s="32">
        <v>5.71</v>
      </c>
      <c r="M430" s="146">
        <v>5.71</v>
      </c>
      <c r="N430" s="50"/>
      <c r="O430" s="107"/>
      <c r="P430" s="107"/>
      <c r="Q430" s="107"/>
      <c r="R430" s="107">
        <v>2.8</v>
      </c>
      <c r="S430" s="109"/>
      <c r="T430" s="107">
        <v>7.2</v>
      </c>
      <c r="U430" s="109"/>
      <c r="V430" s="107"/>
      <c r="W430" s="107"/>
      <c r="X430" s="107"/>
      <c r="Y430" s="107">
        <v>9</v>
      </c>
      <c r="Z430" s="107"/>
      <c r="AA430" s="107"/>
      <c r="AB430" s="107"/>
      <c r="AC430" s="107"/>
      <c r="AD430" s="107"/>
      <c r="AE430" s="107"/>
      <c r="AF430" s="109">
        <v>9.8000000000000007</v>
      </c>
      <c r="AG430" s="107">
        <v>19.7</v>
      </c>
      <c r="AH430" s="109">
        <v>2.4</v>
      </c>
      <c r="AI430" s="109">
        <v>9</v>
      </c>
      <c r="AJ430" s="107">
        <v>1.9</v>
      </c>
      <c r="AK430" s="107">
        <v>0.38</v>
      </c>
      <c r="AL430" s="109">
        <v>1.8</v>
      </c>
      <c r="AM430" s="107">
        <v>0.28000000000000003</v>
      </c>
      <c r="AN430" s="107">
        <v>1.6</v>
      </c>
      <c r="AO430" s="109">
        <v>0.32</v>
      </c>
      <c r="AP430" s="109">
        <v>0.91</v>
      </c>
      <c r="AQ430" s="109">
        <v>0.12</v>
      </c>
      <c r="AR430" s="109">
        <v>0.76</v>
      </c>
      <c r="AS430" s="121">
        <v>0.11</v>
      </c>
      <c r="AT430" s="168">
        <v>58.079999999999991</v>
      </c>
      <c r="AU430" s="108"/>
      <c r="AV430" s="107"/>
      <c r="AW430" s="109">
        <v>0.2</v>
      </c>
      <c r="AX430" s="109"/>
      <c r="AY430" s="109">
        <v>2.2000000000000002</v>
      </c>
      <c r="AZ430" s="107">
        <v>1.9</v>
      </c>
    </row>
    <row r="431" spans="1:52" ht="15.75" x14ac:dyDescent="0.25">
      <c r="A431" s="67">
        <v>594</v>
      </c>
      <c r="B431" s="62" t="s">
        <v>241</v>
      </c>
      <c r="C431" s="97" t="s">
        <v>498</v>
      </c>
      <c r="D431" s="67" t="s">
        <v>939</v>
      </c>
      <c r="E431" s="79" t="s">
        <v>1218</v>
      </c>
      <c r="F431" s="79" t="s">
        <v>1232</v>
      </c>
      <c r="G431" s="67" t="s">
        <v>1217</v>
      </c>
      <c r="H431" s="32"/>
      <c r="I431" s="32"/>
      <c r="J431" s="32"/>
      <c r="K431" s="32"/>
      <c r="L431" s="32">
        <v>25.05</v>
      </c>
      <c r="M431" s="146">
        <v>25.05</v>
      </c>
      <c r="N431" s="50"/>
      <c r="O431" s="107"/>
      <c r="P431" s="107"/>
      <c r="Q431" s="107"/>
      <c r="R431" s="107">
        <v>10.1</v>
      </c>
      <c r="S431" s="109"/>
      <c r="T431" s="107">
        <v>5.0999999999999996</v>
      </c>
      <c r="U431" s="109"/>
      <c r="V431" s="107"/>
      <c r="W431" s="107"/>
      <c r="X431" s="107"/>
      <c r="Y431" s="107">
        <v>25</v>
      </c>
      <c r="Z431" s="107"/>
      <c r="AA431" s="107"/>
      <c r="AB431" s="107"/>
      <c r="AC431" s="107"/>
      <c r="AD431" s="107"/>
      <c r="AE431" s="107"/>
      <c r="AF431" s="109">
        <v>39.5</v>
      </c>
      <c r="AG431" s="107">
        <v>78.2</v>
      </c>
      <c r="AH431" s="109">
        <v>9.1</v>
      </c>
      <c r="AI431" s="109">
        <v>33.1</v>
      </c>
      <c r="AJ431" s="107">
        <v>6.4</v>
      </c>
      <c r="AK431" s="107">
        <v>1.25</v>
      </c>
      <c r="AL431" s="109">
        <v>5.7</v>
      </c>
      <c r="AM431" s="107">
        <v>0.83</v>
      </c>
      <c r="AN431" s="107">
        <v>4.5999999999999996</v>
      </c>
      <c r="AO431" s="109">
        <v>0.9</v>
      </c>
      <c r="AP431" s="109">
        <v>2.48</v>
      </c>
      <c r="AQ431" s="109">
        <v>0.34</v>
      </c>
      <c r="AR431" s="109">
        <v>2.21</v>
      </c>
      <c r="AS431" s="121">
        <v>0.32</v>
      </c>
      <c r="AT431" s="168">
        <v>209.93</v>
      </c>
      <c r="AU431" s="108"/>
      <c r="AV431" s="107"/>
      <c r="AW431" s="109">
        <v>0.2</v>
      </c>
      <c r="AX431" s="109"/>
      <c r="AY431" s="109">
        <v>12.7</v>
      </c>
      <c r="AZ431" s="107">
        <v>3.3</v>
      </c>
    </row>
    <row r="432" spans="1:52" ht="15.75" x14ac:dyDescent="0.25">
      <c r="A432" s="67">
        <v>595</v>
      </c>
      <c r="B432" s="63" t="s">
        <v>267</v>
      </c>
      <c r="C432" s="97" t="s">
        <v>524</v>
      </c>
      <c r="D432" s="67" t="s">
        <v>939</v>
      </c>
      <c r="E432" s="79" t="s">
        <v>1218</v>
      </c>
      <c r="F432" s="79" t="s">
        <v>1232</v>
      </c>
      <c r="G432" s="67" t="s">
        <v>1217</v>
      </c>
      <c r="H432" s="32"/>
      <c r="I432" s="32"/>
      <c r="J432" s="32"/>
      <c r="K432" s="32"/>
      <c r="L432" s="32">
        <v>24.69</v>
      </c>
      <c r="M432" s="146">
        <v>24.69</v>
      </c>
      <c r="N432" s="50"/>
      <c r="O432" s="107"/>
      <c r="P432" s="107"/>
      <c r="Q432" s="107"/>
      <c r="R432" s="107">
        <v>8.9</v>
      </c>
      <c r="S432" s="109"/>
      <c r="T432" s="107">
        <v>4.8</v>
      </c>
      <c r="U432" s="109"/>
      <c r="V432" s="107"/>
      <c r="W432" s="107"/>
      <c r="X432" s="107"/>
      <c r="Y432" s="107">
        <v>23</v>
      </c>
      <c r="Z432" s="107"/>
      <c r="AA432" s="107"/>
      <c r="AB432" s="107"/>
      <c r="AC432" s="107"/>
      <c r="AD432" s="107"/>
      <c r="AE432" s="107"/>
      <c r="AF432" s="109">
        <v>37.1</v>
      </c>
      <c r="AG432" s="107">
        <v>73.7</v>
      </c>
      <c r="AH432" s="109">
        <v>8.5</v>
      </c>
      <c r="AI432" s="109">
        <v>31.3</v>
      </c>
      <c r="AJ432" s="107">
        <v>6.1</v>
      </c>
      <c r="AK432" s="107">
        <v>1.18</v>
      </c>
      <c r="AL432" s="109">
        <v>5.4</v>
      </c>
      <c r="AM432" s="107">
        <v>0.8</v>
      </c>
      <c r="AN432" s="107">
        <v>4.5999999999999996</v>
      </c>
      <c r="AO432" s="109">
        <v>0.86</v>
      </c>
      <c r="AP432" s="109">
        <v>2.41</v>
      </c>
      <c r="AQ432" s="109">
        <v>0.34</v>
      </c>
      <c r="AR432" s="109">
        <v>2.15</v>
      </c>
      <c r="AS432" s="121">
        <v>0.31</v>
      </c>
      <c r="AT432" s="168">
        <v>197.75000000000006</v>
      </c>
      <c r="AU432" s="108"/>
      <c r="AV432" s="107"/>
      <c r="AW432" s="109">
        <v>0.2</v>
      </c>
      <c r="AX432" s="109"/>
      <c r="AY432" s="109">
        <v>13</v>
      </c>
      <c r="AZ432" s="107">
        <v>3.4</v>
      </c>
    </row>
    <row r="433" spans="1:53" ht="15.75" x14ac:dyDescent="0.25">
      <c r="A433" s="67">
        <v>596</v>
      </c>
      <c r="B433" s="62" t="s">
        <v>242</v>
      </c>
      <c r="C433" s="97" t="s">
        <v>499</v>
      </c>
      <c r="D433" s="67" t="s">
        <v>939</v>
      </c>
      <c r="E433" s="79" t="s">
        <v>1218</v>
      </c>
      <c r="F433" s="79" t="s">
        <v>1232</v>
      </c>
      <c r="G433" s="67" t="s">
        <v>1217</v>
      </c>
      <c r="H433" s="32"/>
      <c r="I433" s="32"/>
      <c r="J433" s="32"/>
      <c r="K433" s="32"/>
      <c r="L433" s="32">
        <v>37.630000000000003</v>
      </c>
      <c r="M433" s="146">
        <v>37.630000000000003</v>
      </c>
      <c r="N433" s="50"/>
      <c r="O433" s="107"/>
      <c r="P433" s="107"/>
      <c r="Q433" s="107"/>
      <c r="R433" s="107">
        <v>9.9</v>
      </c>
      <c r="S433" s="109"/>
      <c r="T433" s="107">
        <v>11.2</v>
      </c>
      <c r="U433" s="109"/>
      <c r="V433" s="107"/>
      <c r="W433" s="107"/>
      <c r="X433" s="107"/>
      <c r="Y433" s="107">
        <v>17</v>
      </c>
      <c r="Z433" s="107"/>
      <c r="AA433" s="107"/>
      <c r="AB433" s="107"/>
      <c r="AC433" s="107"/>
      <c r="AD433" s="107"/>
      <c r="AE433" s="107"/>
      <c r="AF433" s="109">
        <v>28.7</v>
      </c>
      <c r="AG433" s="107">
        <v>58.2</v>
      </c>
      <c r="AH433" s="109">
        <v>7.1</v>
      </c>
      <c r="AI433" s="109">
        <v>26.8</v>
      </c>
      <c r="AJ433" s="107">
        <v>5.0999999999999996</v>
      </c>
      <c r="AK433" s="107">
        <v>0.92</v>
      </c>
      <c r="AL433" s="109">
        <v>4</v>
      </c>
      <c r="AM433" s="107">
        <v>0.56000000000000005</v>
      </c>
      <c r="AN433" s="107">
        <v>3.2</v>
      </c>
      <c r="AO433" s="109">
        <v>0.62</v>
      </c>
      <c r="AP433" s="109">
        <v>1.82</v>
      </c>
      <c r="AQ433" s="109">
        <v>0.26</v>
      </c>
      <c r="AR433" s="109">
        <v>1.75</v>
      </c>
      <c r="AS433" s="121">
        <v>0.26</v>
      </c>
      <c r="AT433" s="168">
        <v>156.28999999999996</v>
      </c>
      <c r="AU433" s="108"/>
      <c r="AV433" s="107"/>
      <c r="AW433" s="109">
        <v>0.2</v>
      </c>
      <c r="AX433" s="109"/>
      <c r="AY433" s="109">
        <v>8.1</v>
      </c>
      <c r="AZ433" s="107">
        <v>3.2</v>
      </c>
    </row>
    <row r="434" spans="1:53" ht="15.75" x14ac:dyDescent="0.25">
      <c r="A434" s="67">
        <v>597</v>
      </c>
      <c r="B434" s="62" t="s">
        <v>268</v>
      </c>
      <c r="C434" s="97" t="s">
        <v>525</v>
      </c>
      <c r="D434" s="67" t="s">
        <v>939</v>
      </c>
      <c r="E434" s="79" t="s">
        <v>1218</v>
      </c>
      <c r="F434" s="79" t="s">
        <v>1232</v>
      </c>
      <c r="G434" s="67" t="s">
        <v>1217</v>
      </c>
      <c r="H434" s="32"/>
      <c r="I434" s="32"/>
      <c r="J434" s="32"/>
      <c r="K434" s="32"/>
      <c r="L434" s="32">
        <v>28.82</v>
      </c>
      <c r="M434" s="146">
        <v>28.82</v>
      </c>
      <c r="N434" s="50"/>
      <c r="O434" s="107"/>
      <c r="P434" s="107"/>
      <c r="Q434" s="107"/>
      <c r="R434" s="107">
        <v>7.6</v>
      </c>
      <c r="S434" s="109"/>
      <c r="T434" s="107">
        <v>10.7</v>
      </c>
      <c r="U434" s="109"/>
      <c r="V434" s="107"/>
      <c r="W434" s="107"/>
      <c r="X434" s="107"/>
      <c r="Y434" s="107">
        <v>15</v>
      </c>
      <c r="Z434" s="107"/>
      <c r="AA434" s="107"/>
      <c r="AB434" s="107"/>
      <c r="AC434" s="107"/>
      <c r="AD434" s="107"/>
      <c r="AE434" s="107"/>
      <c r="AF434" s="109">
        <v>21.9</v>
      </c>
      <c r="AG434" s="107">
        <v>45.4</v>
      </c>
      <c r="AH434" s="109">
        <v>5.5</v>
      </c>
      <c r="AI434" s="109">
        <v>21.1</v>
      </c>
      <c r="AJ434" s="107">
        <v>4</v>
      </c>
      <c r="AK434" s="107">
        <v>0.76</v>
      </c>
      <c r="AL434" s="109">
        <v>3.4</v>
      </c>
      <c r="AM434" s="107">
        <v>0.49</v>
      </c>
      <c r="AN434" s="107">
        <v>2.8</v>
      </c>
      <c r="AO434" s="109">
        <v>0.55000000000000004</v>
      </c>
      <c r="AP434" s="109">
        <v>0.76</v>
      </c>
      <c r="AQ434" s="109">
        <v>0.23</v>
      </c>
      <c r="AR434" s="109">
        <v>1.49</v>
      </c>
      <c r="AS434" s="121">
        <v>0.22</v>
      </c>
      <c r="AT434" s="168">
        <v>123.60000000000001</v>
      </c>
      <c r="AU434" s="108"/>
      <c r="AV434" s="107"/>
      <c r="AW434" s="109">
        <v>0.2</v>
      </c>
      <c r="AX434" s="109"/>
      <c r="AY434" s="109">
        <v>6.5</v>
      </c>
      <c r="AZ434" s="107">
        <v>3.1</v>
      </c>
      <c r="BA434" s="61"/>
    </row>
    <row r="435" spans="1:53" ht="15.75" x14ac:dyDescent="0.25">
      <c r="A435" s="67">
        <v>598</v>
      </c>
      <c r="B435" s="62" t="s">
        <v>243</v>
      </c>
      <c r="C435" s="97" t="s">
        <v>500</v>
      </c>
      <c r="D435" s="67" t="s">
        <v>939</v>
      </c>
      <c r="E435" s="79" t="s">
        <v>1218</v>
      </c>
      <c r="F435" s="79" t="s">
        <v>1232</v>
      </c>
      <c r="G435" s="67" t="s">
        <v>1217</v>
      </c>
      <c r="H435" s="32"/>
      <c r="I435" s="32"/>
      <c r="J435" s="32"/>
      <c r="K435" s="32"/>
      <c r="L435" s="32">
        <v>6.77</v>
      </c>
      <c r="M435" s="146">
        <v>6.77</v>
      </c>
      <c r="N435" s="50"/>
      <c r="O435" s="107"/>
      <c r="P435" s="107"/>
      <c r="Q435" s="107"/>
      <c r="R435" s="107">
        <v>3.6</v>
      </c>
      <c r="S435" s="109"/>
      <c r="T435" s="107">
        <v>9.4</v>
      </c>
      <c r="U435" s="109"/>
      <c r="V435" s="107"/>
      <c r="W435" s="107"/>
      <c r="X435" s="107"/>
      <c r="Y435" s="107">
        <v>11</v>
      </c>
      <c r="Z435" s="107"/>
      <c r="AA435" s="107"/>
      <c r="AB435" s="107"/>
      <c r="AC435" s="107"/>
      <c r="AD435" s="107"/>
      <c r="AE435" s="107"/>
      <c r="AF435" s="109">
        <v>10.5</v>
      </c>
      <c r="AG435" s="107">
        <v>21.3</v>
      </c>
      <c r="AH435" s="109">
        <v>2.6</v>
      </c>
      <c r="AI435" s="109">
        <v>10</v>
      </c>
      <c r="AJ435" s="107">
        <v>2.2000000000000002</v>
      </c>
      <c r="AK435" s="107">
        <v>0.44</v>
      </c>
      <c r="AL435" s="109">
        <v>2.1</v>
      </c>
      <c r="AM435" s="107">
        <v>0.33</v>
      </c>
      <c r="AN435" s="107">
        <v>1.9</v>
      </c>
      <c r="AO435" s="109">
        <v>0.39</v>
      </c>
      <c r="AP435" s="109">
        <v>1.1000000000000001</v>
      </c>
      <c r="AQ435" s="109">
        <v>0.15</v>
      </c>
      <c r="AR435" s="109">
        <v>0.96</v>
      </c>
      <c r="AS435" s="121">
        <v>0.14000000000000001</v>
      </c>
      <c r="AT435" s="168">
        <v>65.11</v>
      </c>
      <c r="AU435" s="108"/>
      <c r="AV435" s="107"/>
      <c r="AW435" s="109">
        <v>0.2</v>
      </c>
      <c r="AX435" s="109"/>
      <c r="AY435" s="109">
        <v>2.9</v>
      </c>
      <c r="AZ435" s="107">
        <v>2.1</v>
      </c>
      <c r="BA435" s="61"/>
    </row>
    <row r="436" spans="1:53" ht="15.75" x14ac:dyDescent="0.25">
      <c r="A436" s="67">
        <v>599</v>
      </c>
      <c r="B436" s="62" t="s">
        <v>269</v>
      </c>
      <c r="C436" s="97" t="s">
        <v>526</v>
      </c>
      <c r="D436" s="147" t="s">
        <v>939</v>
      </c>
      <c r="E436" s="79" t="s">
        <v>1218</v>
      </c>
      <c r="F436" s="79" t="s">
        <v>1232</v>
      </c>
      <c r="G436" s="67" t="s">
        <v>1217</v>
      </c>
      <c r="H436" s="48"/>
      <c r="I436" s="48"/>
      <c r="J436" s="48"/>
      <c r="K436" s="48"/>
      <c r="L436" s="48">
        <v>6.03</v>
      </c>
      <c r="M436" s="148">
        <v>6.03</v>
      </c>
      <c r="N436" s="50"/>
      <c r="O436" s="124"/>
      <c r="P436" s="124"/>
      <c r="Q436" s="124"/>
      <c r="R436" s="124">
        <v>3.3</v>
      </c>
      <c r="S436" s="117"/>
      <c r="T436" s="124">
        <v>9.1</v>
      </c>
      <c r="U436" s="117"/>
      <c r="V436" s="124"/>
      <c r="W436" s="124"/>
      <c r="X436" s="124"/>
      <c r="Y436" s="124">
        <v>11</v>
      </c>
      <c r="Z436" s="124"/>
      <c r="AA436" s="124"/>
      <c r="AB436" s="124"/>
      <c r="AC436" s="124"/>
      <c r="AD436" s="124"/>
      <c r="AE436" s="124"/>
      <c r="AF436" s="117">
        <v>9.6</v>
      </c>
      <c r="AG436" s="124">
        <v>19.7</v>
      </c>
      <c r="AH436" s="117">
        <v>2.4</v>
      </c>
      <c r="AI436" s="117">
        <v>9.5</v>
      </c>
      <c r="AJ436" s="124">
        <v>2</v>
      </c>
      <c r="AK436" s="124">
        <v>0.42</v>
      </c>
      <c r="AL436" s="117">
        <v>2</v>
      </c>
      <c r="AM436" s="124">
        <v>0.31</v>
      </c>
      <c r="AN436" s="124">
        <v>1.9</v>
      </c>
      <c r="AO436" s="117">
        <v>0.38</v>
      </c>
      <c r="AP436" s="117">
        <v>0.42</v>
      </c>
      <c r="AQ436" s="117">
        <v>0.15</v>
      </c>
      <c r="AR436" s="117">
        <v>0.92</v>
      </c>
      <c r="AS436" s="179">
        <v>0.13</v>
      </c>
      <c r="AT436" s="168">
        <v>60.830000000000005</v>
      </c>
      <c r="AU436" s="125"/>
      <c r="AV436" s="124"/>
      <c r="AW436" s="117">
        <v>0.2</v>
      </c>
      <c r="AX436" s="117"/>
      <c r="AY436" s="117">
        <v>2.8</v>
      </c>
      <c r="AZ436" s="124">
        <v>2.1</v>
      </c>
      <c r="BA436" s="61"/>
    </row>
    <row r="437" spans="1:53" ht="15.75" x14ac:dyDescent="0.25">
      <c r="A437" s="67">
        <v>600</v>
      </c>
      <c r="B437" s="62" t="s">
        <v>244</v>
      </c>
      <c r="C437" s="97" t="s">
        <v>501</v>
      </c>
      <c r="D437" s="67" t="s">
        <v>939</v>
      </c>
      <c r="E437" s="79" t="s">
        <v>1218</v>
      </c>
      <c r="F437" s="79" t="s">
        <v>1232</v>
      </c>
      <c r="G437" s="67" t="s">
        <v>1217</v>
      </c>
      <c r="H437" s="32"/>
      <c r="I437" s="32"/>
      <c r="J437" s="32"/>
      <c r="K437" s="32"/>
      <c r="L437" s="32">
        <v>75.849999999999994</v>
      </c>
      <c r="M437" s="146">
        <v>75.849999999999994</v>
      </c>
      <c r="N437" s="47"/>
      <c r="O437" s="107"/>
      <c r="P437" s="107"/>
      <c r="Q437" s="107"/>
      <c r="R437" s="107">
        <v>17.5</v>
      </c>
      <c r="S437" s="109"/>
      <c r="T437" s="107">
        <v>13.1</v>
      </c>
      <c r="U437" s="109"/>
      <c r="V437" s="107"/>
      <c r="W437" s="107"/>
      <c r="X437" s="107"/>
      <c r="Y437" s="107">
        <v>24</v>
      </c>
      <c r="Z437" s="107"/>
      <c r="AA437" s="107"/>
      <c r="AB437" s="107"/>
      <c r="AC437" s="107"/>
      <c r="AD437" s="107"/>
      <c r="AE437" s="107"/>
      <c r="AF437" s="109">
        <v>50.9</v>
      </c>
      <c r="AG437" s="107">
        <v>104</v>
      </c>
      <c r="AH437" s="109">
        <v>12.6</v>
      </c>
      <c r="AI437" s="109">
        <v>47.4</v>
      </c>
      <c r="AJ437" s="107">
        <v>9</v>
      </c>
      <c r="AK437" s="107">
        <v>1.57</v>
      </c>
      <c r="AL437" s="109">
        <v>6.6</v>
      </c>
      <c r="AM437" s="107">
        <v>0.86</v>
      </c>
      <c r="AN437" s="107">
        <v>4.8</v>
      </c>
      <c r="AO437" s="109">
        <v>0.95</v>
      </c>
      <c r="AP437" s="109">
        <v>2.69</v>
      </c>
      <c r="AQ437" s="109">
        <v>0.4</v>
      </c>
      <c r="AR437" s="109">
        <v>2.67</v>
      </c>
      <c r="AS437" s="121">
        <v>0.41</v>
      </c>
      <c r="AT437" s="168">
        <v>268.85000000000002</v>
      </c>
      <c r="AU437" s="108"/>
      <c r="AV437" s="107"/>
      <c r="AW437" s="109">
        <v>0.2</v>
      </c>
      <c r="AX437" s="109"/>
      <c r="AY437" s="109">
        <v>14.5</v>
      </c>
      <c r="AZ437" s="107">
        <v>4.5</v>
      </c>
      <c r="BA437" s="35"/>
    </row>
    <row r="438" spans="1:53" ht="15.75" x14ac:dyDescent="0.25">
      <c r="A438" s="67">
        <v>601</v>
      </c>
      <c r="B438" s="62" t="s">
        <v>270</v>
      </c>
      <c r="C438" s="97" t="s">
        <v>527</v>
      </c>
      <c r="D438" s="67" t="s">
        <v>939</v>
      </c>
      <c r="E438" s="79" t="s">
        <v>1218</v>
      </c>
      <c r="F438" s="79" t="s">
        <v>1232</v>
      </c>
      <c r="G438" s="67" t="s">
        <v>1217</v>
      </c>
      <c r="H438" s="32"/>
      <c r="I438" s="32"/>
      <c r="J438" s="32"/>
      <c r="K438" s="32"/>
      <c r="L438" s="32">
        <v>71.400000000000006</v>
      </c>
      <c r="M438" s="146">
        <v>71.400000000000006</v>
      </c>
      <c r="N438" s="47"/>
      <c r="O438" s="107"/>
      <c r="P438" s="107"/>
      <c r="Q438" s="107"/>
      <c r="R438" s="107">
        <v>15.8</v>
      </c>
      <c r="S438" s="109"/>
      <c r="T438" s="107">
        <v>13</v>
      </c>
      <c r="U438" s="109"/>
      <c r="V438" s="107"/>
      <c r="W438" s="107"/>
      <c r="X438" s="107"/>
      <c r="Y438" s="107">
        <v>22</v>
      </c>
      <c r="Z438" s="107"/>
      <c r="AA438" s="107"/>
      <c r="AB438" s="107"/>
      <c r="AC438" s="107"/>
      <c r="AD438" s="107"/>
      <c r="AE438" s="107"/>
      <c r="AF438" s="109">
        <v>47</v>
      </c>
      <c r="AG438" s="107" t="s">
        <v>734</v>
      </c>
      <c r="AH438" s="109">
        <v>11.6</v>
      </c>
      <c r="AI438" s="109">
        <v>43.8</v>
      </c>
      <c r="AJ438" s="107">
        <v>8.1999999999999993</v>
      </c>
      <c r="AK438" s="107">
        <v>1.46</v>
      </c>
      <c r="AL438" s="109">
        <v>6</v>
      </c>
      <c r="AM438" s="107">
        <v>0.83</v>
      </c>
      <c r="AN438" s="107">
        <v>4.4000000000000004</v>
      </c>
      <c r="AO438" s="109">
        <v>0.85</v>
      </c>
      <c r="AP438" s="109">
        <v>1.46</v>
      </c>
      <c r="AQ438" s="109">
        <v>0.36</v>
      </c>
      <c r="AR438" s="109">
        <v>2.4</v>
      </c>
      <c r="AS438" s="121">
        <v>0.38</v>
      </c>
      <c r="AT438" s="168">
        <v>150.73999999999998</v>
      </c>
      <c r="AU438" s="108"/>
      <c r="AV438" s="107"/>
      <c r="AW438" s="109">
        <v>0.2</v>
      </c>
      <c r="AX438" s="109"/>
      <c r="AY438" s="109">
        <v>13.9</v>
      </c>
      <c r="AZ438" s="107">
        <v>4.9000000000000004</v>
      </c>
      <c r="BA438" s="35"/>
    </row>
    <row r="439" spans="1:53" ht="15.75" x14ac:dyDescent="0.25">
      <c r="A439" s="67">
        <v>602</v>
      </c>
      <c r="B439" s="62" t="s">
        <v>245</v>
      </c>
      <c r="C439" s="97" t="s">
        <v>502</v>
      </c>
      <c r="D439" s="67" t="s">
        <v>939</v>
      </c>
      <c r="E439" s="79" t="s">
        <v>1218</v>
      </c>
      <c r="F439" s="79" t="s">
        <v>1232</v>
      </c>
      <c r="G439" s="67" t="s">
        <v>1217</v>
      </c>
      <c r="H439" s="32"/>
      <c r="I439" s="32"/>
      <c r="J439" s="32"/>
      <c r="K439" s="32"/>
      <c r="L439" s="32">
        <v>7.22</v>
      </c>
      <c r="M439" s="146">
        <v>7.22</v>
      </c>
      <c r="N439" s="47"/>
      <c r="O439" s="107"/>
      <c r="P439" s="107"/>
      <c r="Q439" s="107"/>
      <c r="R439" s="107">
        <v>3.4</v>
      </c>
      <c r="S439" s="109"/>
      <c r="T439" s="107">
        <v>9.6999999999999993</v>
      </c>
      <c r="U439" s="109"/>
      <c r="V439" s="107"/>
      <c r="W439" s="107"/>
      <c r="X439" s="107"/>
      <c r="Y439" s="107">
        <v>12</v>
      </c>
      <c r="Z439" s="107"/>
      <c r="AA439" s="107"/>
      <c r="AB439" s="107"/>
      <c r="AC439" s="107"/>
      <c r="AD439" s="107"/>
      <c r="AE439" s="107"/>
      <c r="AF439" s="109">
        <v>10.6</v>
      </c>
      <c r="AG439" s="107">
        <v>21.6</v>
      </c>
      <c r="AH439" s="109">
        <v>2.6</v>
      </c>
      <c r="AI439" s="109">
        <v>10.1</v>
      </c>
      <c r="AJ439" s="107">
        <v>2.2000000000000002</v>
      </c>
      <c r="AK439" s="107">
        <v>0.44</v>
      </c>
      <c r="AL439" s="109">
        <v>2.1</v>
      </c>
      <c r="AM439" s="107">
        <v>0.33</v>
      </c>
      <c r="AN439" s="107">
        <v>2</v>
      </c>
      <c r="AO439" s="109">
        <v>0.4</v>
      </c>
      <c r="AP439" s="109">
        <v>1.1299999999999999</v>
      </c>
      <c r="AQ439" s="109">
        <v>0.15</v>
      </c>
      <c r="AR439" s="109">
        <v>0.95</v>
      </c>
      <c r="AS439" s="121">
        <v>0.14000000000000001</v>
      </c>
      <c r="AT439" s="168">
        <v>66.740000000000009</v>
      </c>
      <c r="AU439" s="108"/>
      <c r="AV439" s="107"/>
      <c r="AW439" s="109">
        <v>0.2</v>
      </c>
      <c r="AX439" s="109"/>
      <c r="AY439" s="109">
        <v>2.8</v>
      </c>
      <c r="AZ439" s="107">
        <v>2.2000000000000002</v>
      </c>
      <c r="BA439" s="35"/>
    </row>
    <row r="440" spans="1:53" ht="15.75" x14ac:dyDescent="0.25">
      <c r="A440" s="67">
        <v>603</v>
      </c>
      <c r="B440" s="62" t="s">
        <v>271</v>
      </c>
      <c r="C440" s="97" t="s">
        <v>528</v>
      </c>
      <c r="D440" s="67" t="s">
        <v>939</v>
      </c>
      <c r="E440" s="79" t="s">
        <v>1218</v>
      </c>
      <c r="F440" s="79" t="s">
        <v>1232</v>
      </c>
      <c r="G440" s="67" t="s">
        <v>1217</v>
      </c>
      <c r="H440" s="32"/>
      <c r="I440" s="32"/>
      <c r="J440" s="32"/>
      <c r="K440" s="32"/>
      <c r="L440" s="32">
        <v>7.05</v>
      </c>
      <c r="M440" s="146">
        <v>7.05</v>
      </c>
      <c r="N440" s="47"/>
      <c r="O440" s="107"/>
      <c r="P440" s="107"/>
      <c r="Q440" s="107"/>
      <c r="R440" s="107">
        <v>3.2</v>
      </c>
      <c r="S440" s="109"/>
      <c r="T440" s="107">
        <v>9.1999999999999993</v>
      </c>
      <c r="U440" s="109"/>
      <c r="V440" s="107"/>
      <c r="W440" s="107"/>
      <c r="X440" s="107"/>
      <c r="Y440" s="107">
        <v>12</v>
      </c>
      <c r="Z440" s="107"/>
      <c r="AA440" s="107"/>
      <c r="AB440" s="107"/>
      <c r="AC440" s="107"/>
      <c r="AD440" s="107"/>
      <c r="AE440" s="107"/>
      <c r="AF440" s="109">
        <v>10.4</v>
      </c>
      <c r="AG440" s="107">
        <v>21.5</v>
      </c>
      <c r="AH440" s="109">
        <v>2.6</v>
      </c>
      <c r="AI440" s="109">
        <v>10.1</v>
      </c>
      <c r="AJ440" s="107">
        <v>2.2000000000000002</v>
      </c>
      <c r="AK440" s="107">
        <v>0.44</v>
      </c>
      <c r="AL440" s="109">
        <v>2.1</v>
      </c>
      <c r="AM440" s="107">
        <v>0.33</v>
      </c>
      <c r="AN440" s="107">
        <v>2</v>
      </c>
      <c r="AO440" s="109">
        <v>0.39</v>
      </c>
      <c r="AP440" s="109">
        <v>0.44</v>
      </c>
      <c r="AQ440" s="109">
        <v>0.15</v>
      </c>
      <c r="AR440" s="109">
        <v>0.94</v>
      </c>
      <c r="AS440" s="121">
        <v>0.14000000000000001</v>
      </c>
      <c r="AT440" s="168">
        <v>65.72999999999999</v>
      </c>
      <c r="AU440" s="108"/>
      <c r="AV440" s="107"/>
      <c r="AW440" s="109">
        <v>0.2</v>
      </c>
      <c r="AX440" s="109"/>
      <c r="AY440" s="109">
        <v>2.7</v>
      </c>
      <c r="AZ440" s="107">
        <v>2.1</v>
      </c>
      <c r="BA440" s="35"/>
    </row>
    <row r="441" spans="1:53" ht="15.75" x14ac:dyDescent="0.25">
      <c r="A441" s="67">
        <v>604</v>
      </c>
      <c r="B441" s="62" t="s">
        <v>246</v>
      </c>
      <c r="C441" s="97" t="s">
        <v>503</v>
      </c>
      <c r="D441" s="67" t="s">
        <v>939</v>
      </c>
      <c r="E441" s="79" t="s">
        <v>1218</v>
      </c>
      <c r="F441" s="79" t="s">
        <v>1232</v>
      </c>
      <c r="G441" s="67" t="s">
        <v>1217</v>
      </c>
      <c r="H441" s="32"/>
      <c r="I441" s="32"/>
      <c r="J441" s="32"/>
      <c r="K441" s="32"/>
      <c r="L441" s="32">
        <v>86.52</v>
      </c>
      <c r="M441" s="146">
        <v>86.52</v>
      </c>
      <c r="N441" s="47"/>
      <c r="O441" s="107"/>
      <c r="P441" s="107"/>
      <c r="Q441" s="107"/>
      <c r="R441" s="107">
        <v>19.100000000000001</v>
      </c>
      <c r="S441" s="109"/>
      <c r="T441" s="107">
        <v>20</v>
      </c>
      <c r="U441" s="109"/>
      <c r="V441" s="107"/>
      <c r="W441" s="107"/>
      <c r="X441" s="107"/>
      <c r="Y441" s="107">
        <v>25</v>
      </c>
      <c r="Z441" s="107"/>
      <c r="AA441" s="107"/>
      <c r="AB441" s="107"/>
      <c r="AC441" s="107"/>
      <c r="AD441" s="107"/>
      <c r="AE441" s="107"/>
      <c r="AF441" s="109">
        <v>55.9</v>
      </c>
      <c r="AG441" s="107">
        <v>114</v>
      </c>
      <c r="AH441" s="109">
        <v>13.6</v>
      </c>
      <c r="AI441" s="109">
        <v>50.2</v>
      </c>
      <c r="AJ441" s="107">
        <v>9</v>
      </c>
      <c r="AK441" s="107">
        <v>1.47</v>
      </c>
      <c r="AL441" s="109">
        <v>6.3</v>
      </c>
      <c r="AM441" s="107">
        <v>0.87</v>
      </c>
      <c r="AN441" s="107">
        <v>5</v>
      </c>
      <c r="AO441" s="109">
        <v>0.99</v>
      </c>
      <c r="AP441" s="109">
        <v>2.91</v>
      </c>
      <c r="AQ441" s="109">
        <v>0.45</v>
      </c>
      <c r="AR441" s="109">
        <v>2.88</v>
      </c>
      <c r="AS441" s="121">
        <v>0.44</v>
      </c>
      <c r="AT441" s="168">
        <v>289.01000000000005</v>
      </c>
      <c r="AU441" s="108"/>
      <c r="AV441" s="107"/>
      <c r="AW441" s="109">
        <v>0.2</v>
      </c>
      <c r="AX441" s="109"/>
      <c r="AY441" s="109">
        <v>16.399999999999999</v>
      </c>
      <c r="AZ441" s="107">
        <v>5.3</v>
      </c>
      <c r="BA441" s="35"/>
    </row>
    <row r="442" spans="1:53" ht="15.75" x14ac:dyDescent="0.25">
      <c r="A442" s="67">
        <v>605</v>
      </c>
      <c r="B442" s="62" t="s">
        <v>272</v>
      </c>
      <c r="C442" s="97" t="s">
        <v>529</v>
      </c>
      <c r="D442" s="67" t="s">
        <v>939</v>
      </c>
      <c r="E442" s="79" t="s">
        <v>1218</v>
      </c>
      <c r="F442" s="79" t="s">
        <v>1232</v>
      </c>
      <c r="G442" s="67" t="s">
        <v>1217</v>
      </c>
      <c r="H442" s="32"/>
      <c r="I442" s="32"/>
      <c r="J442" s="32"/>
      <c r="K442" s="32"/>
      <c r="L442" s="32">
        <v>83.67</v>
      </c>
      <c r="M442" s="146">
        <v>83.67</v>
      </c>
      <c r="N442" s="47"/>
      <c r="O442" s="107"/>
      <c r="P442" s="107"/>
      <c r="Q442" s="107"/>
      <c r="R442" s="107">
        <v>18.3</v>
      </c>
      <c r="S442" s="109"/>
      <c r="T442" s="107">
        <v>21.8</v>
      </c>
      <c r="U442" s="109"/>
      <c r="V442" s="107"/>
      <c r="W442" s="107"/>
      <c r="X442" s="107"/>
      <c r="Y442" s="107">
        <v>25</v>
      </c>
      <c r="Z442" s="107"/>
      <c r="AA442" s="107"/>
      <c r="AB442" s="107"/>
      <c r="AC442" s="107"/>
      <c r="AD442" s="107"/>
      <c r="AE442" s="107"/>
      <c r="AF442" s="109">
        <v>54.7</v>
      </c>
      <c r="AG442" s="107">
        <v>111</v>
      </c>
      <c r="AH442" s="109">
        <v>13.2</v>
      </c>
      <c r="AI442" s="109">
        <v>48.8</v>
      </c>
      <c r="AJ442" s="107">
        <v>8.8000000000000007</v>
      </c>
      <c r="AK442" s="107">
        <v>1.52</v>
      </c>
      <c r="AL442" s="109">
        <v>6.5</v>
      </c>
      <c r="AM442" s="107">
        <v>0.9</v>
      </c>
      <c r="AN442" s="107">
        <v>5.0999999999999996</v>
      </c>
      <c r="AO442" s="109">
        <v>1</v>
      </c>
      <c r="AP442" s="109">
        <v>1.52</v>
      </c>
      <c r="AQ442" s="109">
        <v>0.43</v>
      </c>
      <c r="AR442" s="109">
        <v>3.03</v>
      </c>
      <c r="AS442" s="121">
        <v>0.46</v>
      </c>
      <c r="AT442" s="168">
        <v>281.95999999999998</v>
      </c>
      <c r="AU442" s="108"/>
      <c r="AV442" s="107"/>
      <c r="AW442" s="109">
        <v>0.2</v>
      </c>
      <c r="AX442" s="109"/>
      <c r="AY442" s="109">
        <v>16</v>
      </c>
      <c r="AZ442" s="107">
        <v>5.5</v>
      </c>
      <c r="BA442" s="35"/>
    </row>
    <row r="443" spans="1:53" ht="15.75" x14ac:dyDescent="0.25">
      <c r="A443" s="67">
        <v>606</v>
      </c>
      <c r="B443" s="62" t="s">
        <v>247</v>
      </c>
      <c r="C443" s="97" t="s">
        <v>504</v>
      </c>
      <c r="D443" s="67" t="s">
        <v>939</v>
      </c>
      <c r="E443" s="79" t="s">
        <v>1218</v>
      </c>
      <c r="F443" s="79" t="s">
        <v>1232</v>
      </c>
      <c r="G443" s="67" t="s">
        <v>1217</v>
      </c>
      <c r="H443" s="32"/>
      <c r="I443" s="32"/>
      <c r="J443" s="32"/>
      <c r="K443" s="32"/>
      <c r="L443" s="32">
        <v>7.18</v>
      </c>
      <c r="M443" s="146">
        <v>7.18</v>
      </c>
      <c r="N443" s="47"/>
      <c r="O443" s="107"/>
      <c r="P443" s="107"/>
      <c r="Q443" s="107"/>
      <c r="R443" s="107">
        <v>3.7</v>
      </c>
      <c r="S443" s="109"/>
      <c r="T443" s="107">
        <v>9.1999999999999993</v>
      </c>
      <c r="U443" s="109"/>
      <c r="V443" s="107"/>
      <c r="W443" s="107"/>
      <c r="X443" s="107"/>
      <c r="Y443" s="107">
        <v>12</v>
      </c>
      <c r="Z443" s="107"/>
      <c r="AA443" s="107"/>
      <c r="AB443" s="107"/>
      <c r="AC443" s="107"/>
      <c r="AD443" s="107"/>
      <c r="AE443" s="107"/>
      <c r="AF443" s="109">
        <v>11.3</v>
      </c>
      <c r="AG443" s="107">
        <v>22.7</v>
      </c>
      <c r="AH443" s="109">
        <v>2.7</v>
      </c>
      <c r="AI443" s="109">
        <v>10.5</v>
      </c>
      <c r="AJ443" s="107">
        <v>2.2000000000000002</v>
      </c>
      <c r="AK443" s="107">
        <v>0.47</v>
      </c>
      <c r="AL443" s="109">
        <v>2.2000000000000002</v>
      </c>
      <c r="AM443" s="107">
        <v>0.34</v>
      </c>
      <c r="AN443" s="107">
        <v>2</v>
      </c>
      <c r="AO443" s="109">
        <v>0.4</v>
      </c>
      <c r="AP443" s="109">
        <v>1.1399999999999999</v>
      </c>
      <c r="AQ443" s="109">
        <v>0.16</v>
      </c>
      <c r="AR443" s="109">
        <v>0.97</v>
      </c>
      <c r="AS443" s="121">
        <v>0.14000000000000001</v>
      </c>
      <c r="AT443" s="168">
        <v>69.22</v>
      </c>
      <c r="AU443" s="108"/>
      <c r="AV443" s="107"/>
      <c r="AW443" s="109">
        <v>0.2</v>
      </c>
      <c r="AX443" s="109"/>
      <c r="AY443" s="109">
        <v>3</v>
      </c>
      <c r="AZ443" s="107">
        <v>2.1</v>
      </c>
      <c r="BA443" s="35"/>
    </row>
    <row r="444" spans="1:53" ht="15.75" x14ac:dyDescent="0.25">
      <c r="A444" s="67">
        <v>607</v>
      </c>
      <c r="B444" s="63" t="s">
        <v>273</v>
      </c>
      <c r="C444" s="97" t="s">
        <v>530</v>
      </c>
      <c r="D444" s="67" t="s">
        <v>939</v>
      </c>
      <c r="E444" s="79" t="s">
        <v>1218</v>
      </c>
      <c r="F444" s="79" t="s">
        <v>1232</v>
      </c>
      <c r="G444" s="67" t="s">
        <v>1217</v>
      </c>
      <c r="H444" s="32"/>
      <c r="I444" s="32"/>
      <c r="J444" s="32"/>
      <c r="K444" s="32"/>
      <c r="L444" s="32">
        <v>6.59</v>
      </c>
      <c r="M444" s="146">
        <v>6.59</v>
      </c>
      <c r="N444" s="47"/>
      <c r="O444" s="107"/>
      <c r="P444" s="107"/>
      <c r="Q444" s="107"/>
      <c r="R444" s="107">
        <v>3.2</v>
      </c>
      <c r="S444" s="109"/>
      <c r="T444" s="107">
        <v>8.6</v>
      </c>
      <c r="U444" s="109"/>
      <c r="V444" s="107"/>
      <c r="W444" s="107"/>
      <c r="X444" s="107"/>
      <c r="Y444" s="107">
        <v>11</v>
      </c>
      <c r="Z444" s="107"/>
      <c r="AA444" s="107"/>
      <c r="AB444" s="107"/>
      <c r="AC444" s="107"/>
      <c r="AD444" s="107"/>
      <c r="AE444" s="107"/>
      <c r="AF444" s="109">
        <v>10.8</v>
      </c>
      <c r="AG444" s="107">
        <v>21.9</v>
      </c>
      <c r="AH444" s="109">
        <v>2.6</v>
      </c>
      <c r="AI444" s="109">
        <v>10.3</v>
      </c>
      <c r="AJ444" s="107">
        <v>2.2000000000000002</v>
      </c>
      <c r="AK444" s="107">
        <v>0.45</v>
      </c>
      <c r="AL444" s="109">
        <v>2.2000000000000002</v>
      </c>
      <c r="AM444" s="107">
        <v>0.33</v>
      </c>
      <c r="AN444" s="107">
        <v>2</v>
      </c>
      <c r="AO444" s="109">
        <v>0.4</v>
      </c>
      <c r="AP444" s="109">
        <v>0.45</v>
      </c>
      <c r="AQ444" s="109">
        <v>0.15</v>
      </c>
      <c r="AR444" s="109">
        <v>0.96</v>
      </c>
      <c r="AS444" s="121">
        <v>0.13</v>
      </c>
      <c r="AT444" s="168">
        <v>65.870000000000019</v>
      </c>
      <c r="AU444" s="108"/>
      <c r="AV444" s="107"/>
      <c r="AW444" s="109">
        <v>0.2</v>
      </c>
      <c r="AX444" s="109"/>
      <c r="AY444" s="109">
        <v>2.8</v>
      </c>
      <c r="AZ444" s="107">
        <v>2</v>
      </c>
      <c r="BA444" s="35"/>
    </row>
    <row r="445" spans="1:53" ht="15.75" x14ac:dyDescent="0.25">
      <c r="A445" s="67">
        <v>608</v>
      </c>
      <c r="B445" s="62" t="s">
        <v>248</v>
      </c>
      <c r="C445" s="97" t="s">
        <v>505</v>
      </c>
      <c r="D445" s="67" t="s">
        <v>939</v>
      </c>
      <c r="E445" s="79" t="s">
        <v>1218</v>
      </c>
      <c r="F445" s="79" t="s">
        <v>1232</v>
      </c>
      <c r="G445" s="67" t="s">
        <v>1217</v>
      </c>
      <c r="H445" s="32"/>
      <c r="I445" s="32"/>
      <c r="J445" s="32"/>
      <c r="K445" s="32"/>
      <c r="L445" s="32">
        <v>59.83</v>
      </c>
      <c r="M445" s="146">
        <v>59.83</v>
      </c>
      <c r="N445" s="47"/>
      <c r="O445" s="107"/>
      <c r="P445" s="107"/>
      <c r="Q445" s="107"/>
      <c r="R445" s="107">
        <v>13.5</v>
      </c>
      <c r="S445" s="109"/>
      <c r="T445" s="107">
        <v>12.5</v>
      </c>
      <c r="U445" s="109"/>
      <c r="V445" s="107"/>
      <c r="W445" s="107"/>
      <c r="X445" s="107"/>
      <c r="Y445" s="107">
        <v>19</v>
      </c>
      <c r="Z445" s="107"/>
      <c r="AA445" s="107"/>
      <c r="AB445" s="107"/>
      <c r="AC445" s="107"/>
      <c r="AD445" s="107"/>
      <c r="AE445" s="107"/>
      <c r="AF445" s="109">
        <v>40.1</v>
      </c>
      <c r="AG445" s="107">
        <v>83.2</v>
      </c>
      <c r="AH445" s="109">
        <v>10</v>
      </c>
      <c r="AI445" s="109">
        <v>37.299999999999997</v>
      </c>
      <c r="AJ445" s="107">
        <v>7.1</v>
      </c>
      <c r="AK445" s="107">
        <v>1.22</v>
      </c>
      <c r="AL445" s="109">
        <v>5.2</v>
      </c>
      <c r="AM445" s="107">
        <v>0.72</v>
      </c>
      <c r="AN445" s="107">
        <v>4.0999999999999996</v>
      </c>
      <c r="AO445" s="109">
        <v>0.77</v>
      </c>
      <c r="AP445" s="109">
        <v>2.2200000000000002</v>
      </c>
      <c r="AQ445" s="109">
        <v>0.33</v>
      </c>
      <c r="AR445" s="109">
        <v>2.1800000000000002</v>
      </c>
      <c r="AS445" s="121">
        <v>0.33</v>
      </c>
      <c r="AT445" s="168">
        <v>213.77000000000004</v>
      </c>
      <c r="AU445" s="108"/>
      <c r="AV445" s="107"/>
      <c r="AW445" s="109">
        <v>0.2</v>
      </c>
      <c r="AX445" s="109"/>
      <c r="AY445" s="109">
        <v>11.8</v>
      </c>
      <c r="AZ445" s="107">
        <v>3.9</v>
      </c>
      <c r="BA445" s="35"/>
    </row>
    <row r="446" spans="1:53" ht="15.75" x14ac:dyDescent="0.25">
      <c r="A446" s="67">
        <v>609</v>
      </c>
      <c r="B446" s="62" t="s">
        <v>274</v>
      </c>
      <c r="C446" s="97" t="s">
        <v>531</v>
      </c>
      <c r="D446" s="67" t="s">
        <v>939</v>
      </c>
      <c r="E446" s="79" t="s">
        <v>1218</v>
      </c>
      <c r="F446" s="79" t="s">
        <v>1232</v>
      </c>
      <c r="G446" s="67" t="s">
        <v>1217</v>
      </c>
      <c r="H446" s="32"/>
      <c r="I446" s="32"/>
      <c r="J446" s="32"/>
      <c r="K446" s="32"/>
      <c r="L446" s="32">
        <v>50.91</v>
      </c>
      <c r="M446" s="146">
        <v>50.91</v>
      </c>
      <c r="N446" s="47"/>
      <c r="O446" s="107"/>
      <c r="P446" s="107"/>
      <c r="Q446" s="107"/>
      <c r="R446" s="107">
        <v>12.7</v>
      </c>
      <c r="S446" s="109"/>
      <c r="T446" s="107">
        <v>11.7</v>
      </c>
      <c r="U446" s="109"/>
      <c r="V446" s="107"/>
      <c r="W446" s="107"/>
      <c r="X446" s="107"/>
      <c r="Y446" s="107">
        <v>20</v>
      </c>
      <c r="Z446" s="107"/>
      <c r="AA446" s="107"/>
      <c r="AB446" s="107"/>
      <c r="AC446" s="107"/>
      <c r="AD446" s="107"/>
      <c r="AE446" s="107"/>
      <c r="AF446" s="109">
        <v>37.799999999999997</v>
      </c>
      <c r="AG446" s="107">
        <v>77.400000000000006</v>
      </c>
      <c r="AH446" s="109">
        <v>9.4</v>
      </c>
      <c r="AI446" s="109">
        <v>35.299999999999997</v>
      </c>
      <c r="AJ446" s="107">
        <v>6.5</v>
      </c>
      <c r="AK446" s="107" t="s">
        <v>735</v>
      </c>
      <c r="AL446" s="109">
        <v>5</v>
      </c>
      <c r="AM446" s="107">
        <v>0.72</v>
      </c>
      <c r="AN446" s="107">
        <v>4</v>
      </c>
      <c r="AO446" s="109">
        <v>0.76</v>
      </c>
      <c r="AP446" s="109" t="s">
        <v>735</v>
      </c>
      <c r="AQ446" s="109">
        <v>0.33</v>
      </c>
      <c r="AR446" s="109">
        <v>2.12</v>
      </c>
      <c r="AS446" s="121">
        <v>0.32</v>
      </c>
      <c r="AT446" s="168">
        <v>199.65</v>
      </c>
      <c r="AU446" s="108"/>
      <c r="AV446" s="107"/>
      <c r="AW446" s="109">
        <v>0.2</v>
      </c>
      <c r="AX446" s="109"/>
      <c r="AY446" s="109">
        <v>10.8</v>
      </c>
      <c r="AZ446" s="107">
        <v>4</v>
      </c>
      <c r="BA446" s="35"/>
    </row>
    <row r="447" spans="1:53" ht="15.75" x14ac:dyDescent="0.25">
      <c r="A447" s="67">
        <v>610</v>
      </c>
      <c r="B447" s="62" t="s">
        <v>682</v>
      </c>
      <c r="C447" s="97" t="s">
        <v>506</v>
      </c>
      <c r="D447" s="67" t="s">
        <v>939</v>
      </c>
      <c r="E447" s="79" t="s">
        <v>1218</v>
      </c>
      <c r="F447" s="67" t="s">
        <v>1217</v>
      </c>
      <c r="G447" s="67" t="s">
        <v>1217</v>
      </c>
      <c r="H447" s="32"/>
      <c r="I447" s="32"/>
      <c r="J447" s="32"/>
      <c r="K447" s="32"/>
      <c r="L447" s="32">
        <v>54.81</v>
      </c>
      <c r="M447" s="146">
        <v>54.81</v>
      </c>
      <c r="N447" s="47"/>
      <c r="O447" s="107"/>
      <c r="P447" s="107"/>
      <c r="Q447" s="107"/>
      <c r="R447" s="107">
        <v>12.6</v>
      </c>
      <c r="S447" s="109"/>
      <c r="T447" s="107">
        <v>12.3</v>
      </c>
      <c r="U447" s="109"/>
      <c r="V447" s="107"/>
      <c r="W447" s="107"/>
      <c r="X447" s="107"/>
      <c r="Y447" s="107">
        <v>20</v>
      </c>
      <c r="Z447" s="107"/>
      <c r="AA447" s="107"/>
      <c r="AB447" s="107"/>
      <c r="AC447" s="107"/>
      <c r="AD447" s="107"/>
      <c r="AE447" s="107"/>
      <c r="AF447" s="109">
        <v>37.6</v>
      </c>
      <c r="AG447" s="107">
        <v>78.099999999999994</v>
      </c>
      <c r="AH447" s="109">
        <v>9.4</v>
      </c>
      <c r="AI447" s="109">
        <v>35.1</v>
      </c>
      <c r="AJ447" s="107">
        <v>6.6</v>
      </c>
      <c r="AK447" s="107">
        <v>1.17</v>
      </c>
      <c r="AL447" s="109">
        <v>5</v>
      </c>
      <c r="AM447" s="107">
        <v>0.7</v>
      </c>
      <c r="AN447" s="107">
        <v>3.8</v>
      </c>
      <c r="AO447" s="109">
        <v>0.76</v>
      </c>
      <c r="AP447" s="109">
        <v>2.1800000000000002</v>
      </c>
      <c r="AQ447" s="109">
        <v>0.33</v>
      </c>
      <c r="AR447" s="109">
        <v>2.15</v>
      </c>
      <c r="AS447" s="121">
        <v>0.33</v>
      </c>
      <c r="AT447" s="168">
        <v>203.22</v>
      </c>
      <c r="AU447" s="108"/>
      <c r="AV447" s="107"/>
      <c r="AW447" s="109">
        <v>0.2</v>
      </c>
      <c r="AX447" s="109"/>
      <c r="AY447" s="109">
        <v>11.4</v>
      </c>
      <c r="AZ447" s="107">
        <v>3.7</v>
      </c>
      <c r="BA447" s="35"/>
    </row>
    <row r="448" spans="1:53" ht="15.75" x14ac:dyDescent="0.25">
      <c r="A448" s="67">
        <v>612</v>
      </c>
      <c r="B448" s="62" t="s">
        <v>683</v>
      </c>
      <c r="C448" s="97" t="s">
        <v>532</v>
      </c>
      <c r="D448" s="67" t="s">
        <v>939</v>
      </c>
      <c r="E448" s="79" t="s">
        <v>1218</v>
      </c>
      <c r="F448" s="67" t="s">
        <v>1217</v>
      </c>
      <c r="G448" s="67" t="s">
        <v>1217</v>
      </c>
      <c r="H448" s="32"/>
      <c r="I448" s="32"/>
      <c r="J448" s="32"/>
      <c r="K448" s="32"/>
      <c r="L448" s="32">
        <v>46.85</v>
      </c>
      <c r="M448" s="146">
        <v>46.85</v>
      </c>
      <c r="N448" s="47"/>
      <c r="O448" s="107"/>
      <c r="P448" s="107"/>
      <c r="Q448" s="107"/>
      <c r="R448" s="107">
        <v>12.1</v>
      </c>
      <c r="S448" s="109"/>
      <c r="T448" s="107">
        <v>10.9</v>
      </c>
      <c r="U448" s="109"/>
      <c r="V448" s="107"/>
      <c r="W448" s="107"/>
      <c r="X448" s="107"/>
      <c r="Y448" s="107">
        <v>20</v>
      </c>
      <c r="Z448" s="107"/>
      <c r="AA448" s="107"/>
      <c r="AB448" s="107"/>
      <c r="AC448" s="107"/>
      <c r="AD448" s="107"/>
      <c r="AE448" s="107"/>
      <c r="AF448" s="109">
        <v>35.9</v>
      </c>
      <c r="AG448" s="107">
        <v>73.3</v>
      </c>
      <c r="AH448" s="109">
        <v>8.8000000000000007</v>
      </c>
      <c r="AI448" s="109">
        <v>32.5</v>
      </c>
      <c r="AJ448" s="107">
        <v>6</v>
      </c>
      <c r="AK448" s="107">
        <v>1.08</v>
      </c>
      <c r="AL448" s="109">
        <v>4.7</v>
      </c>
      <c r="AM448" s="107">
        <v>0.67</v>
      </c>
      <c r="AN448" s="107">
        <v>3.9</v>
      </c>
      <c r="AO448" s="109">
        <v>0.76</v>
      </c>
      <c r="AP448" s="109">
        <v>1.08</v>
      </c>
      <c r="AQ448" s="109">
        <v>0.33</v>
      </c>
      <c r="AR448" s="109">
        <v>2.16</v>
      </c>
      <c r="AS448" s="121">
        <v>0.33</v>
      </c>
      <c r="AT448" s="168">
        <v>191.51000000000002</v>
      </c>
      <c r="AU448" s="108"/>
      <c r="AV448" s="107"/>
      <c r="AW448" s="109">
        <v>0.2</v>
      </c>
      <c r="AX448" s="109"/>
      <c r="AY448" s="109">
        <v>10.3</v>
      </c>
      <c r="AZ448" s="107">
        <v>3.9</v>
      </c>
      <c r="BA448" s="35"/>
    </row>
    <row r="449" spans="1:53" ht="15.75" x14ac:dyDescent="0.25">
      <c r="A449" s="67">
        <v>617</v>
      </c>
      <c r="B449" s="62" t="s">
        <v>780</v>
      </c>
      <c r="C449" s="98" t="s">
        <v>1253</v>
      </c>
      <c r="D449" s="67" t="s">
        <v>941</v>
      </c>
      <c r="E449" s="67" t="s">
        <v>1218</v>
      </c>
      <c r="F449" s="79" t="s">
        <v>1232</v>
      </c>
      <c r="G449" s="67" t="s">
        <v>1220</v>
      </c>
      <c r="H449" s="80">
        <v>6.17</v>
      </c>
      <c r="I449" s="32">
        <v>91.46</v>
      </c>
      <c r="J449" s="67"/>
      <c r="K449" s="67"/>
      <c r="L449" s="67"/>
      <c r="M449" s="146">
        <v>91.46</v>
      </c>
      <c r="N449" s="35"/>
      <c r="O449" s="133"/>
      <c r="P449" s="110">
        <v>99500</v>
      </c>
      <c r="Q449" s="110">
        <v>1180</v>
      </c>
      <c r="R449" s="110">
        <v>19.2</v>
      </c>
      <c r="S449" s="133"/>
      <c r="T449" s="110">
        <v>9.15</v>
      </c>
      <c r="U449" s="133"/>
      <c r="V449" s="133"/>
      <c r="W449" s="133"/>
      <c r="X449" s="133"/>
      <c r="Y449" s="110">
        <v>25.2</v>
      </c>
      <c r="Z449" s="133"/>
      <c r="AA449" s="133"/>
      <c r="AB449" s="133"/>
      <c r="AC449" s="133"/>
      <c r="AD449" s="133"/>
      <c r="AE449" s="133"/>
      <c r="AF449" s="110">
        <v>47.1</v>
      </c>
      <c r="AG449" s="110">
        <v>78.7</v>
      </c>
      <c r="AH449" s="110">
        <v>7.77</v>
      </c>
      <c r="AI449" s="110">
        <v>32.5</v>
      </c>
      <c r="AJ449" s="110">
        <v>6.4</v>
      </c>
      <c r="AK449" s="110">
        <v>4.57</v>
      </c>
      <c r="AL449" s="110">
        <v>10.5</v>
      </c>
      <c r="AM449" s="110">
        <v>7.77</v>
      </c>
      <c r="AN449" s="110">
        <v>5.94</v>
      </c>
      <c r="AO449" s="110">
        <v>5.49</v>
      </c>
      <c r="AP449" s="110">
        <v>10.1</v>
      </c>
      <c r="AQ449" s="110">
        <v>6.86</v>
      </c>
      <c r="AR449" s="110">
        <v>4.12</v>
      </c>
      <c r="AS449" s="116">
        <v>4.57</v>
      </c>
      <c r="AT449" s="168">
        <v>257.59000000000003</v>
      </c>
      <c r="AU449" s="135"/>
      <c r="AV449" s="133"/>
      <c r="AW449" s="110">
        <v>21.9</v>
      </c>
      <c r="AX449" s="133"/>
      <c r="AY449" s="110">
        <v>16</v>
      </c>
      <c r="AZ449" s="110">
        <v>10.6</v>
      </c>
      <c r="BA449" s="35"/>
    </row>
    <row r="450" spans="1:53" ht="15.75" x14ac:dyDescent="0.25">
      <c r="A450" s="67">
        <v>618</v>
      </c>
      <c r="B450" s="62" t="s">
        <v>781</v>
      </c>
      <c r="C450" s="98" t="s">
        <v>791</v>
      </c>
      <c r="D450" s="67" t="s">
        <v>941</v>
      </c>
      <c r="E450" s="67" t="s">
        <v>1218</v>
      </c>
      <c r="F450" s="79" t="s">
        <v>1232</v>
      </c>
      <c r="G450" s="67" t="s">
        <v>1260</v>
      </c>
      <c r="H450" s="80">
        <v>8.8000000000000007</v>
      </c>
      <c r="I450" s="32">
        <v>89.21</v>
      </c>
      <c r="J450" s="67"/>
      <c r="K450" s="67"/>
      <c r="L450" s="67"/>
      <c r="M450" s="146">
        <v>89.21</v>
      </c>
      <c r="N450" s="35"/>
      <c r="O450" s="133"/>
      <c r="P450" s="110">
        <v>88890</v>
      </c>
      <c r="Q450" s="110">
        <v>1630</v>
      </c>
      <c r="R450" s="110">
        <v>17.8</v>
      </c>
      <c r="S450" s="133"/>
      <c r="T450" s="110">
        <v>17.399999999999999</v>
      </c>
      <c r="U450" s="133"/>
      <c r="V450" s="133"/>
      <c r="W450" s="133"/>
      <c r="X450" s="133"/>
      <c r="Y450" s="110">
        <v>23.6</v>
      </c>
      <c r="Z450" s="133"/>
      <c r="AA450" s="133"/>
      <c r="AB450" s="133"/>
      <c r="AC450" s="133"/>
      <c r="AD450" s="133"/>
      <c r="AE450" s="133"/>
      <c r="AF450" s="110">
        <v>51.3</v>
      </c>
      <c r="AG450" s="110">
        <v>78.099999999999994</v>
      </c>
      <c r="AH450" s="110">
        <v>6.69</v>
      </c>
      <c r="AI450" s="110">
        <v>33</v>
      </c>
      <c r="AJ450" s="110">
        <v>7.14</v>
      </c>
      <c r="AK450" s="110">
        <v>4.46</v>
      </c>
      <c r="AL450" s="110">
        <v>10.3</v>
      </c>
      <c r="AM450" s="110">
        <v>7.58</v>
      </c>
      <c r="AN450" s="110">
        <v>5.8</v>
      </c>
      <c r="AO450" s="110">
        <v>5.35</v>
      </c>
      <c r="AP450" s="110">
        <v>9.3699999999999992</v>
      </c>
      <c r="AQ450" s="110">
        <v>6.69</v>
      </c>
      <c r="AR450" s="110">
        <v>4.01</v>
      </c>
      <c r="AS450" s="116">
        <v>4.46</v>
      </c>
      <c r="AT450" s="168">
        <v>257.85000000000002</v>
      </c>
      <c r="AU450" s="135"/>
      <c r="AV450" s="133"/>
      <c r="AW450" s="110">
        <v>16.5</v>
      </c>
      <c r="AX450" s="133"/>
      <c r="AY450" s="110">
        <v>15.2</v>
      </c>
      <c r="AZ450" s="110">
        <v>11.8</v>
      </c>
      <c r="BA450" s="35"/>
    </row>
    <row r="451" spans="1:53" ht="15.75" x14ac:dyDescent="0.25">
      <c r="A451" s="67">
        <v>619</v>
      </c>
      <c r="B451" s="62" t="s">
        <v>782</v>
      </c>
      <c r="C451" s="98" t="s">
        <v>792</v>
      </c>
      <c r="D451" s="67" t="s">
        <v>938</v>
      </c>
      <c r="E451" s="79" t="s">
        <v>1229</v>
      </c>
      <c r="F451" s="67" t="s">
        <v>1231</v>
      </c>
      <c r="G451" s="67" t="s">
        <v>1217</v>
      </c>
      <c r="H451" s="80">
        <v>6.33</v>
      </c>
      <c r="I451" s="32">
        <v>74.86</v>
      </c>
      <c r="J451" s="67"/>
      <c r="K451" s="67"/>
      <c r="L451" s="67"/>
      <c r="M451" s="146">
        <v>74.86</v>
      </c>
      <c r="N451" s="35"/>
      <c r="O451" s="133"/>
      <c r="P451" s="110">
        <v>90620</v>
      </c>
      <c r="Q451" s="110">
        <v>748</v>
      </c>
      <c r="R451" s="110">
        <v>18</v>
      </c>
      <c r="S451" s="133"/>
      <c r="T451" s="110">
        <v>62.5</v>
      </c>
      <c r="U451" s="133"/>
      <c r="V451" s="133"/>
      <c r="W451" s="133"/>
      <c r="X451" s="133"/>
      <c r="Y451" s="110">
        <v>22.5</v>
      </c>
      <c r="Z451" s="133"/>
      <c r="AA451" s="133"/>
      <c r="AB451" s="133"/>
      <c r="AC451" s="133"/>
      <c r="AD451" s="133"/>
      <c r="AE451" s="133"/>
      <c r="AF451" s="110">
        <v>60.3</v>
      </c>
      <c r="AG451" s="110">
        <v>88.7</v>
      </c>
      <c r="AH451" s="110">
        <v>7.86</v>
      </c>
      <c r="AI451" s="110">
        <v>33.299999999999997</v>
      </c>
      <c r="AJ451" s="110">
        <v>7.11</v>
      </c>
      <c r="AK451" s="110">
        <v>3.74</v>
      </c>
      <c r="AL451" s="110">
        <v>14.6</v>
      </c>
      <c r="AM451" s="110">
        <v>7.11</v>
      </c>
      <c r="AN451" s="110">
        <v>4.87</v>
      </c>
      <c r="AO451" s="110">
        <v>5.61</v>
      </c>
      <c r="AP451" s="110">
        <v>9.36</v>
      </c>
      <c r="AQ451" s="110">
        <v>5.99</v>
      </c>
      <c r="AR451" s="110">
        <v>3.37</v>
      </c>
      <c r="AS451" s="116">
        <v>3.74</v>
      </c>
      <c r="AT451" s="168">
        <v>278.16000000000008</v>
      </c>
      <c r="AU451" s="135"/>
      <c r="AV451" s="133"/>
      <c r="AW451" s="110">
        <v>18</v>
      </c>
      <c r="AX451" s="133"/>
      <c r="AY451" s="110">
        <v>17.2</v>
      </c>
      <c r="AZ451" s="110">
        <v>23.5</v>
      </c>
      <c r="BA451" s="35"/>
    </row>
    <row r="452" spans="1:53" s="59" customFormat="1" ht="15.75" x14ac:dyDescent="0.25">
      <c r="A452" s="67">
        <v>620</v>
      </c>
      <c r="B452" s="6" t="s">
        <v>1295</v>
      </c>
      <c r="C452" s="98"/>
      <c r="D452" s="67"/>
      <c r="E452" s="79"/>
      <c r="F452" s="67"/>
      <c r="G452" s="67"/>
      <c r="H452" s="80"/>
      <c r="I452" s="32"/>
      <c r="J452" s="67"/>
      <c r="K452" s="67"/>
      <c r="L452" s="67"/>
      <c r="M452" s="146">
        <v>89.26</v>
      </c>
      <c r="N452" s="35"/>
      <c r="O452" s="133">
        <v>91.7</v>
      </c>
      <c r="P452" s="110">
        <v>100390</v>
      </c>
      <c r="Q452" s="110">
        <v>1480</v>
      </c>
      <c r="R452" s="110">
        <v>15.4</v>
      </c>
      <c r="S452" s="133"/>
      <c r="T452" s="110">
        <v>25.4</v>
      </c>
      <c r="U452" s="133"/>
      <c r="V452" s="133"/>
      <c r="W452" s="133"/>
      <c r="X452" s="133"/>
      <c r="Y452" s="110">
        <v>5.58</v>
      </c>
      <c r="Z452" s="133"/>
      <c r="AA452" s="133"/>
      <c r="AB452" s="133"/>
      <c r="AC452" s="133"/>
      <c r="AD452" s="133"/>
      <c r="AE452" s="133"/>
      <c r="AF452" s="110">
        <v>8.5</v>
      </c>
      <c r="AG452" s="110">
        <v>39.9</v>
      </c>
      <c r="AH452" s="110">
        <v>5.8</v>
      </c>
      <c r="AI452" s="110">
        <v>23</v>
      </c>
      <c r="AJ452" s="110">
        <v>4.46</v>
      </c>
      <c r="AK452" s="110">
        <v>4.46</v>
      </c>
      <c r="AL452" s="110">
        <v>4.46</v>
      </c>
      <c r="AM452" s="110">
        <v>4.46</v>
      </c>
      <c r="AN452" s="110">
        <v>2.23</v>
      </c>
      <c r="AO452" s="110">
        <v>4.46</v>
      </c>
      <c r="AP452" s="110">
        <v>4.6900000000000004</v>
      </c>
      <c r="AQ452" s="110">
        <v>2.23</v>
      </c>
      <c r="AR452" s="110">
        <v>2.23</v>
      </c>
      <c r="AS452" s="116">
        <v>4.46</v>
      </c>
      <c r="AT452" s="168">
        <v>120.91999999999996</v>
      </c>
      <c r="AU452" s="135"/>
      <c r="AV452" s="133"/>
      <c r="AW452" s="110">
        <v>4.46</v>
      </c>
      <c r="AX452" s="133"/>
      <c r="AY452" s="110">
        <v>8.6999999999999993</v>
      </c>
      <c r="AZ452" s="110">
        <v>4.46</v>
      </c>
      <c r="BA452" s="35"/>
    </row>
    <row r="453" spans="1:53" s="59" customFormat="1" ht="15.75" x14ac:dyDescent="0.25">
      <c r="A453" s="67">
        <v>621</v>
      </c>
      <c r="B453" s="6" t="s">
        <v>1296</v>
      </c>
      <c r="C453" s="98"/>
      <c r="D453" s="67"/>
      <c r="E453" s="79"/>
      <c r="F453" s="67"/>
      <c r="G453" s="67"/>
      <c r="H453" s="80"/>
      <c r="I453" s="32"/>
      <c r="J453" s="67"/>
      <c r="K453" s="67"/>
      <c r="L453" s="67"/>
      <c r="M453" s="146">
        <v>85.03</v>
      </c>
      <c r="N453" s="35"/>
      <c r="O453" s="133">
        <v>88.2</v>
      </c>
      <c r="P453" s="110">
        <v>103840</v>
      </c>
      <c r="Q453" s="110">
        <v>1770</v>
      </c>
      <c r="R453" s="110">
        <v>20.6</v>
      </c>
      <c r="S453" s="133"/>
      <c r="T453" s="110">
        <v>21.5</v>
      </c>
      <c r="U453" s="133"/>
      <c r="V453" s="133"/>
      <c r="W453" s="133"/>
      <c r="X453" s="133"/>
      <c r="Y453" s="110">
        <v>8.08</v>
      </c>
      <c r="Z453" s="133"/>
      <c r="AA453" s="133"/>
      <c r="AB453" s="133"/>
      <c r="AC453" s="133"/>
      <c r="AD453" s="133"/>
      <c r="AE453" s="133"/>
      <c r="AF453" s="110">
        <v>13.2</v>
      </c>
      <c r="AG453" s="110">
        <v>52.9</v>
      </c>
      <c r="AH453" s="110">
        <v>8.7200000000000006</v>
      </c>
      <c r="AI453" s="110">
        <v>28.5</v>
      </c>
      <c r="AJ453" s="110">
        <v>4.25</v>
      </c>
      <c r="AK453" s="110">
        <v>4.25</v>
      </c>
      <c r="AL453" s="110">
        <v>4.68</v>
      </c>
      <c r="AM453" s="110">
        <v>4.25</v>
      </c>
      <c r="AN453" s="110">
        <v>2.13</v>
      </c>
      <c r="AO453" s="110">
        <v>4.25</v>
      </c>
      <c r="AP453" s="110">
        <v>4.8899999999999997</v>
      </c>
      <c r="AQ453" s="110">
        <v>2.13</v>
      </c>
      <c r="AR453" s="110">
        <v>2.5499999999999998</v>
      </c>
      <c r="AS453" s="116">
        <v>4.25</v>
      </c>
      <c r="AT453" s="168">
        <v>149.03</v>
      </c>
      <c r="AU453" s="135"/>
      <c r="AV453" s="133"/>
      <c r="AW453" s="110">
        <v>4.25</v>
      </c>
      <c r="AX453" s="133"/>
      <c r="AY453" s="110">
        <v>11.27</v>
      </c>
      <c r="AZ453" s="110">
        <v>4.25</v>
      </c>
      <c r="BA453" s="35"/>
    </row>
    <row r="454" spans="1:53" s="59" customFormat="1" ht="15.75" x14ac:dyDescent="0.25">
      <c r="A454" s="67">
        <v>622</v>
      </c>
      <c r="B454" s="6" t="s">
        <v>1297</v>
      </c>
      <c r="C454" s="98"/>
      <c r="D454" s="67"/>
      <c r="E454" s="79"/>
      <c r="F454" s="67"/>
      <c r="G454" s="67"/>
      <c r="H454" s="80"/>
      <c r="I454" s="32"/>
      <c r="J454" s="67"/>
      <c r="K454" s="67"/>
      <c r="L454" s="67"/>
      <c r="M454" s="146">
        <v>83.33</v>
      </c>
      <c r="N454" s="35"/>
      <c r="O454" s="133">
        <v>81.2</v>
      </c>
      <c r="P454" s="110">
        <v>91810</v>
      </c>
      <c r="Q454" s="110">
        <v>1830</v>
      </c>
      <c r="R454" s="110">
        <v>14</v>
      </c>
      <c r="S454" s="133"/>
      <c r="T454" s="110">
        <v>22.5</v>
      </c>
      <c r="U454" s="133"/>
      <c r="V454" s="133"/>
      <c r="W454" s="133"/>
      <c r="X454" s="133"/>
      <c r="Y454" s="110">
        <v>4.17</v>
      </c>
      <c r="Z454" s="133"/>
      <c r="AA454" s="133"/>
      <c r="AB454" s="133"/>
      <c r="AC454" s="133"/>
      <c r="AD454" s="133"/>
      <c r="AE454" s="133"/>
      <c r="AF454" s="110">
        <v>4.17</v>
      </c>
      <c r="AG454" s="110">
        <v>24.8</v>
      </c>
      <c r="AH454" s="110">
        <v>4.17</v>
      </c>
      <c r="AI454" s="110">
        <v>15.8</v>
      </c>
      <c r="AJ454" s="110">
        <v>4.17</v>
      </c>
      <c r="AK454" s="110">
        <v>4.17</v>
      </c>
      <c r="AL454" s="110">
        <v>4.17</v>
      </c>
      <c r="AM454" s="110">
        <v>4.17</v>
      </c>
      <c r="AN454" s="110">
        <v>2.08</v>
      </c>
      <c r="AO454" s="110">
        <v>4.17</v>
      </c>
      <c r="AP454" s="110">
        <v>4.17</v>
      </c>
      <c r="AQ454" s="110">
        <v>2.08</v>
      </c>
      <c r="AR454" s="110">
        <v>2.08</v>
      </c>
      <c r="AS454" s="116">
        <v>4.17</v>
      </c>
      <c r="AT454" s="168">
        <v>88.54</v>
      </c>
      <c r="AU454" s="135"/>
      <c r="AV454" s="133"/>
      <c r="AW454" s="110">
        <v>4.17</v>
      </c>
      <c r="AX454" s="133"/>
      <c r="AY454" s="110">
        <v>6.87</v>
      </c>
      <c r="AZ454" s="110">
        <v>4.17</v>
      </c>
      <c r="BA454" s="35"/>
    </row>
    <row r="455" spans="1:53" s="59" customFormat="1" ht="15.75" x14ac:dyDescent="0.25">
      <c r="A455" s="67">
        <v>623</v>
      </c>
      <c r="B455" s="6" t="s">
        <v>1298</v>
      </c>
      <c r="C455" s="98"/>
      <c r="D455" s="67"/>
      <c r="E455" s="79"/>
      <c r="F455" s="67"/>
      <c r="G455" s="67"/>
      <c r="H455" s="80"/>
      <c r="I455" s="32"/>
      <c r="J455" s="67"/>
      <c r="K455" s="67"/>
      <c r="L455" s="67"/>
      <c r="M455" s="146">
        <v>88.01</v>
      </c>
      <c r="N455" s="35"/>
      <c r="O455" s="133">
        <v>86.9</v>
      </c>
      <c r="P455" s="110">
        <v>108710</v>
      </c>
      <c r="Q455" s="110">
        <v>1740</v>
      </c>
      <c r="R455" s="110">
        <v>18.5</v>
      </c>
      <c r="S455" s="133"/>
      <c r="T455" s="110">
        <v>27.7</v>
      </c>
      <c r="U455" s="133"/>
      <c r="V455" s="133"/>
      <c r="W455" s="133"/>
      <c r="X455" s="133"/>
      <c r="Y455" s="110">
        <v>5.5</v>
      </c>
      <c r="Z455" s="133"/>
      <c r="AA455" s="133"/>
      <c r="AB455" s="133"/>
      <c r="AC455" s="133"/>
      <c r="AD455" s="133"/>
      <c r="AE455" s="133"/>
      <c r="AF455" s="110">
        <v>7.54</v>
      </c>
      <c r="AG455" s="110">
        <v>42.9</v>
      </c>
      <c r="AH455" s="110">
        <v>5.5</v>
      </c>
      <c r="AI455" s="110">
        <v>23.3</v>
      </c>
      <c r="AJ455" s="110">
        <v>4.4000000000000004</v>
      </c>
      <c r="AK455" s="110">
        <v>4.4000000000000004</v>
      </c>
      <c r="AL455" s="110">
        <v>4.4000000000000004</v>
      </c>
      <c r="AM455" s="110">
        <v>4.4000000000000004</v>
      </c>
      <c r="AN455" s="110">
        <v>2.2000000000000002</v>
      </c>
      <c r="AO455" s="110">
        <v>4.4000000000000004</v>
      </c>
      <c r="AP455" s="110">
        <v>4.62</v>
      </c>
      <c r="AQ455" s="110">
        <v>2.2000000000000002</v>
      </c>
      <c r="AR455" s="110">
        <v>2.42</v>
      </c>
      <c r="AS455" s="116">
        <v>4.4000000000000004</v>
      </c>
      <c r="AT455" s="168">
        <v>122.58000000000004</v>
      </c>
      <c r="AU455" s="135"/>
      <c r="AV455" s="133"/>
      <c r="AW455" s="110">
        <v>4.4000000000000004</v>
      </c>
      <c r="AX455" s="133"/>
      <c r="AY455" s="110">
        <v>9.68</v>
      </c>
      <c r="AZ455" s="110">
        <v>4.4000000000000004</v>
      </c>
      <c r="BA455" s="35"/>
    </row>
    <row r="456" spans="1:53" s="59" customFormat="1" ht="15.75" x14ac:dyDescent="0.25">
      <c r="A456" s="67">
        <v>624</v>
      </c>
      <c r="B456" s="6" t="s">
        <v>1299</v>
      </c>
      <c r="C456" s="98"/>
      <c r="D456" s="67"/>
      <c r="E456" s="79"/>
      <c r="F456" s="67"/>
      <c r="G456" s="67"/>
      <c r="H456" s="80"/>
      <c r="I456" s="32"/>
      <c r="J456" s="67"/>
      <c r="K456" s="67"/>
      <c r="L456" s="67"/>
      <c r="M456" s="146">
        <v>84.7</v>
      </c>
      <c r="N456" s="35"/>
      <c r="O456" s="133">
        <v>87.9</v>
      </c>
      <c r="P456" s="110">
        <v>104540</v>
      </c>
      <c r="Q456" s="110">
        <v>1680</v>
      </c>
      <c r="R456" s="110">
        <v>17.8</v>
      </c>
      <c r="S456" s="133"/>
      <c r="T456" s="110">
        <v>18.600000000000001</v>
      </c>
      <c r="U456" s="133"/>
      <c r="V456" s="133"/>
      <c r="W456" s="133"/>
      <c r="X456" s="133"/>
      <c r="Y456" s="110">
        <v>5.93</v>
      </c>
      <c r="Z456" s="133"/>
      <c r="AA456" s="133"/>
      <c r="AB456" s="133"/>
      <c r="AC456" s="133"/>
      <c r="AD456" s="133"/>
      <c r="AE456" s="133"/>
      <c r="AF456" s="110">
        <v>9.41</v>
      </c>
      <c r="AG456" s="110">
        <v>44.7</v>
      </c>
      <c r="AH456" s="110">
        <v>6.56</v>
      </c>
      <c r="AI456" s="110">
        <v>23.5</v>
      </c>
      <c r="AJ456" s="110">
        <v>4.2300000000000004</v>
      </c>
      <c r="AK456" s="110">
        <v>4.2300000000000004</v>
      </c>
      <c r="AL456" s="110">
        <v>4.2300000000000004</v>
      </c>
      <c r="AM456" s="110">
        <v>4.2300000000000004</v>
      </c>
      <c r="AN456" s="110">
        <v>2.12</v>
      </c>
      <c r="AO456" s="110">
        <v>4.2300000000000004</v>
      </c>
      <c r="AP456" s="110">
        <v>4.2300000000000004</v>
      </c>
      <c r="AQ456" s="110">
        <v>2.12</v>
      </c>
      <c r="AR456" s="110">
        <v>2.33</v>
      </c>
      <c r="AS456" s="116">
        <v>4.2300000000000004</v>
      </c>
      <c r="AT456" s="168">
        <v>126.28000000000003</v>
      </c>
      <c r="AU456" s="135"/>
      <c r="AV456" s="133"/>
      <c r="AW456" s="110">
        <v>4.2300000000000004</v>
      </c>
      <c r="AX456" s="133"/>
      <c r="AY456" s="110">
        <v>9.74</v>
      </c>
      <c r="AZ456" s="110">
        <v>4.2300000000000004</v>
      </c>
      <c r="BA456" s="35"/>
    </row>
    <row r="457" spans="1:53" s="59" customFormat="1" ht="15.75" x14ac:dyDescent="0.25">
      <c r="A457" s="67">
        <v>625</v>
      </c>
      <c r="B457" s="6" t="s">
        <v>1300</v>
      </c>
      <c r="C457" s="98"/>
      <c r="D457" s="67"/>
      <c r="E457" s="79"/>
      <c r="F457" s="67"/>
      <c r="G457" s="67"/>
      <c r="H457" s="80"/>
      <c r="I457" s="32"/>
      <c r="J457" s="67"/>
      <c r="K457" s="67"/>
      <c r="L457" s="67"/>
      <c r="M457" s="146">
        <v>79.94</v>
      </c>
      <c r="N457" s="35"/>
      <c r="O457" s="133">
        <v>78.900000000000006</v>
      </c>
      <c r="P457" s="110">
        <v>83420</v>
      </c>
      <c r="Q457" s="110">
        <v>1500</v>
      </c>
      <c r="R457" s="110">
        <v>13.4</v>
      </c>
      <c r="S457" s="133"/>
      <c r="T457" s="110">
        <v>21</v>
      </c>
      <c r="U457" s="133"/>
      <c r="V457" s="133"/>
      <c r="W457" s="133"/>
      <c r="X457" s="133"/>
      <c r="Y457" s="110">
        <v>4</v>
      </c>
      <c r="Z457" s="133"/>
      <c r="AA457" s="133"/>
      <c r="AB457" s="133"/>
      <c r="AC457" s="133"/>
      <c r="AD457" s="133"/>
      <c r="AE457" s="133"/>
      <c r="AF457" s="110">
        <v>4</v>
      </c>
      <c r="AG457" s="110">
        <v>22.4</v>
      </c>
      <c r="AH457" s="110">
        <v>4</v>
      </c>
      <c r="AI457" s="110">
        <v>15.8</v>
      </c>
      <c r="AJ457" s="110">
        <v>4</v>
      </c>
      <c r="AK457" s="110">
        <v>4</v>
      </c>
      <c r="AL457" s="110">
        <v>4</v>
      </c>
      <c r="AM457" s="110">
        <v>4</v>
      </c>
      <c r="AN457" s="110">
        <v>2</v>
      </c>
      <c r="AO457" s="110">
        <v>4</v>
      </c>
      <c r="AP457" s="110">
        <v>4</v>
      </c>
      <c r="AQ457" s="110">
        <v>2</v>
      </c>
      <c r="AR457" s="110">
        <v>2</v>
      </c>
      <c r="AS457" s="116">
        <v>4</v>
      </c>
      <c r="AT457" s="168">
        <v>84.2</v>
      </c>
      <c r="AU457" s="135"/>
      <c r="AV457" s="133"/>
      <c r="AW457" s="110">
        <v>4</v>
      </c>
      <c r="AX457" s="133"/>
      <c r="AY457" s="110">
        <v>6.99</v>
      </c>
      <c r="AZ457" s="110">
        <v>4</v>
      </c>
      <c r="BA457" s="35"/>
    </row>
    <row r="458" spans="1:53" s="59" customFormat="1" ht="15.75" x14ac:dyDescent="0.25">
      <c r="A458" s="67">
        <v>626</v>
      </c>
      <c r="B458" s="6" t="s">
        <v>1301</v>
      </c>
      <c r="C458" s="98"/>
      <c r="D458" s="67"/>
      <c r="E458" s="79"/>
      <c r="F458" s="67"/>
      <c r="G458" s="67"/>
      <c r="H458" s="80"/>
      <c r="I458" s="32"/>
      <c r="J458" s="67"/>
      <c r="K458" s="67"/>
      <c r="L458" s="67"/>
      <c r="M458" s="146">
        <v>60.28</v>
      </c>
      <c r="N458" s="35"/>
      <c r="O458" s="133">
        <v>40.5</v>
      </c>
      <c r="P458" s="110">
        <v>68340</v>
      </c>
      <c r="Q458" s="110">
        <v>329</v>
      </c>
      <c r="R458" s="110">
        <v>11.3</v>
      </c>
      <c r="S458" s="133"/>
      <c r="T458" s="110">
        <v>12.8</v>
      </c>
      <c r="U458" s="133"/>
      <c r="V458" s="133"/>
      <c r="W458" s="133"/>
      <c r="X458" s="133"/>
      <c r="Y458" s="110">
        <v>3.01</v>
      </c>
      <c r="Z458" s="133"/>
      <c r="AA458" s="133"/>
      <c r="AB458" s="133"/>
      <c r="AC458" s="133"/>
      <c r="AD458" s="133"/>
      <c r="AE458" s="133"/>
      <c r="AF458" s="110">
        <v>3.01</v>
      </c>
      <c r="AG458" s="110">
        <v>7.54</v>
      </c>
      <c r="AH458" s="110">
        <v>3.01</v>
      </c>
      <c r="AI458" s="110">
        <v>9.49</v>
      </c>
      <c r="AJ458" s="110">
        <v>3.01</v>
      </c>
      <c r="AK458" s="110">
        <v>3.01</v>
      </c>
      <c r="AL458" s="110">
        <v>3.01</v>
      </c>
      <c r="AM458" s="110">
        <v>3.01</v>
      </c>
      <c r="AN458" s="110">
        <v>1.51</v>
      </c>
      <c r="AO458" s="110">
        <v>3.01</v>
      </c>
      <c r="AP458" s="110">
        <v>3.01</v>
      </c>
      <c r="AQ458" s="110">
        <v>1.51</v>
      </c>
      <c r="AR458" s="110">
        <v>1.51</v>
      </c>
      <c r="AS458" s="116">
        <v>3.01</v>
      </c>
      <c r="AT458" s="168">
        <v>51.659999999999982</v>
      </c>
      <c r="AU458" s="135"/>
      <c r="AV458" s="133"/>
      <c r="AW458" s="110">
        <v>3.01</v>
      </c>
      <c r="AX458" s="133"/>
      <c r="AY458" s="110">
        <v>4.07</v>
      </c>
      <c r="AZ458" s="110">
        <v>3.01</v>
      </c>
      <c r="BA458" s="35"/>
    </row>
    <row r="459" spans="1:53" s="59" customFormat="1" ht="15.75" x14ac:dyDescent="0.25">
      <c r="A459" s="67">
        <v>627</v>
      </c>
      <c r="B459" s="6" t="s">
        <v>1302</v>
      </c>
      <c r="C459" s="98"/>
      <c r="D459" s="67"/>
      <c r="E459" s="79"/>
      <c r="F459" s="67"/>
      <c r="G459" s="67"/>
      <c r="H459" s="80"/>
      <c r="I459" s="32"/>
      <c r="J459" s="67"/>
      <c r="K459" s="67"/>
      <c r="L459" s="67"/>
      <c r="M459" s="146">
        <v>55.37</v>
      </c>
      <c r="N459" s="35"/>
      <c r="O459" s="133">
        <v>42.1</v>
      </c>
      <c r="P459" s="110">
        <v>73990</v>
      </c>
      <c r="Q459" s="110">
        <v>557</v>
      </c>
      <c r="R459" s="110">
        <v>14.8</v>
      </c>
      <c r="S459" s="133"/>
      <c r="T459" s="110">
        <v>10.8</v>
      </c>
      <c r="U459" s="133"/>
      <c r="V459" s="133"/>
      <c r="W459" s="133"/>
      <c r="X459" s="133"/>
      <c r="Y459" s="110">
        <v>2.77</v>
      </c>
      <c r="Z459" s="133"/>
      <c r="AA459" s="133"/>
      <c r="AB459" s="133"/>
      <c r="AC459" s="133"/>
      <c r="AD459" s="133"/>
      <c r="AE459" s="133"/>
      <c r="AF459" s="110">
        <v>5.0999999999999996</v>
      </c>
      <c r="AG459" s="110">
        <v>18.3</v>
      </c>
      <c r="AH459" s="110">
        <v>3.05</v>
      </c>
      <c r="AI459" s="110">
        <v>14</v>
      </c>
      <c r="AJ459" s="110">
        <v>2.77</v>
      </c>
      <c r="AK459" s="110">
        <v>2.77</v>
      </c>
      <c r="AL459" s="110">
        <v>2.77</v>
      </c>
      <c r="AM459" s="110">
        <v>2.77</v>
      </c>
      <c r="AN459" s="110">
        <v>1.38</v>
      </c>
      <c r="AO459" s="110">
        <v>2.77</v>
      </c>
      <c r="AP459" s="110">
        <v>2.77</v>
      </c>
      <c r="AQ459" s="110">
        <v>1.38</v>
      </c>
      <c r="AR459" s="110">
        <v>1.38</v>
      </c>
      <c r="AS459" s="116">
        <v>2.77</v>
      </c>
      <c r="AT459" s="168">
        <v>66.750000000000028</v>
      </c>
      <c r="AU459" s="135"/>
      <c r="AV459" s="133"/>
      <c r="AW459" s="110">
        <v>2.77</v>
      </c>
      <c r="AX459" s="133"/>
      <c r="AY459" s="110">
        <v>6.09</v>
      </c>
      <c r="AZ459" s="110">
        <v>2.77</v>
      </c>
      <c r="BA459" s="35"/>
    </row>
    <row r="460" spans="1:53" s="59" customFormat="1" ht="15.75" x14ac:dyDescent="0.25">
      <c r="A460" s="67">
        <v>628</v>
      </c>
      <c r="B460" s="6" t="s">
        <v>1303</v>
      </c>
      <c r="C460" s="98"/>
      <c r="D460" s="67"/>
      <c r="E460" s="79"/>
      <c r="F460" s="67"/>
      <c r="G460" s="67"/>
      <c r="H460" s="80"/>
      <c r="I460" s="32"/>
      <c r="J460" s="67"/>
      <c r="K460" s="67"/>
      <c r="L460" s="67"/>
      <c r="M460" s="146">
        <v>56.39</v>
      </c>
      <c r="N460" s="35"/>
      <c r="O460" s="133">
        <v>39.200000000000003</v>
      </c>
      <c r="P460" s="110">
        <v>74670</v>
      </c>
      <c r="Q460" s="110">
        <v>760</v>
      </c>
      <c r="R460" s="110">
        <v>14.9</v>
      </c>
      <c r="S460" s="133"/>
      <c r="T460" s="110">
        <v>11.4</v>
      </c>
      <c r="U460" s="133"/>
      <c r="V460" s="133"/>
      <c r="W460" s="133"/>
      <c r="X460" s="133"/>
      <c r="Y460" s="110">
        <v>2.82</v>
      </c>
      <c r="Z460" s="133"/>
      <c r="AA460" s="133"/>
      <c r="AB460" s="133"/>
      <c r="AC460" s="133"/>
      <c r="AD460" s="133"/>
      <c r="AE460" s="133"/>
      <c r="AF460" s="110">
        <v>3.58</v>
      </c>
      <c r="AG460" s="110">
        <v>15.4</v>
      </c>
      <c r="AH460" s="110">
        <v>2.82</v>
      </c>
      <c r="AI460" s="110">
        <v>12.3</v>
      </c>
      <c r="AJ460" s="110">
        <v>2.82</v>
      </c>
      <c r="AK460" s="110">
        <v>2.82</v>
      </c>
      <c r="AL460" s="110">
        <v>2.82</v>
      </c>
      <c r="AM460" s="110">
        <v>2.82</v>
      </c>
      <c r="AN460" s="110">
        <v>1.41</v>
      </c>
      <c r="AO460" s="110">
        <v>2.82</v>
      </c>
      <c r="AP460" s="110">
        <v>2.82</v>
      </c>
      <c r="AQ460" s="110">
        <v>1.41</v>
      </c>
      <c r="AR460" s="110">
        <v>1.41</v>
      </c>
      <c r="AS460" s="116">
        <v>2.82</v>
      </c>
      <c r="AT460" s="168">
        <v>60.889999999999993</v>
      </c>
      <c r="AU460" s="135"/>
      <c r="AV460" s="133"/>
      <c r="AW460" s="110">
        <v>2.82</v>
      </c>
      <c r="AX460" s="133"/>
      <c r="AY460" s="110">
        <v>5.78</v>
      </c>
      <c r="AZ460" s="110">
        <v>2.82</v>
      </c>
      <c r="BA460" s="35"/>
    </row>
    <row r="461" spans="1:53" s="59" customFormat="1" ht="15.75" x14ac:dyDescent="0.25">
      <c r="A461" s="67">
        <v>629</v>
      </c>
      <c r="B461" s="6" t="s">
        <v>1304</v>
      </c>
      <c r="C461" s="98"/>
      <c r="D461" s="67"/>
      <c r="E461" s="79"/>
      <c r="F461" s="67"/>
      <c r="G461" s="67"/>
      <c r="H461" s="80"/>
      <c r="I461" s="32"/>
      <c r="J461" s="67"/>
      <c r="K461" s="67"/>
      <c r="L461" s="67"/>
      <c r="M461" s="146">
        <v>56.72</v>
      </c>
      <c r="N461" s="35"/>
      <c r="O461" s="133">
        <v>39.799999999999997</v>
      </c>
      <c r="P461" s="110">
        <v>74290</v>
      </c>
      <c r="Q461" s="110">
        <v>426</v>
      </c>
      <c r="R461" s="110">
        <v>15.3</v>
      </c>
      <c r="S461" s="133"/>
      <c r="T461" s="110">
        <v>13.2</v>
      </c>
      <c r="U461" s="133"/>
      <c r="V461" s="133"/>
      <c r="W461" s="133"/>
      <c r="X461" s="133"/>
      <c r="Y461" s="110">
        <v>2.84</v>
      </c>
      <c r="Z461" s="133"/>
      <c r="AA461" s="133"/>
      <c r="AB461" s="133"/>
      <c r="AC461" s="133"/>
      <c r="AD461" s="133"/>
      <c r="AE461" s="133"/>
      <c r="AF461" s="110">
        <v>4.32</v>
      </c>
      <c r="AG461" s="110">
        <v>16.2</v>
      </c>
      <c r="AH461" s="110">
        <v>2.84</v>
      </c>
      <c r="AI461" s="110">
        <v>13.8</v>
      </c>
      <c r="AJ461" s="110">
        <v>2.84</v>
      </c>
      <c r="AK461" s="110">
        <v>2.84</v>
      </c>
      <c r="AL461" s="110">
        <v>2.84</v>
      </c>
      <c r="AM461" s="110">
        <v>2.84</v>
      </c>
      <c r="AN461" s="110">
        <v>1.42</v>
      </c>
      <c r="AO461" s="110">
        <v>2.84</v>
      </c>
      <c r="AP461" s="110">
        <v>2.84</v>
      </c>
      <c r="AQ461" s="110">
        <v>1.42</v>
      </c>
      <c r="AR461" s="110">
        <v>1.42</v>
      </c>
      <c r="AS461" s="116">
        <v>2.84</v>
      </c>
      <c r="AT461" s="168">
        <v>64.140000000000029</v>
      </c>
      <c r="AU461" s="135"/>
      <c r="AV461" s="133"/>
      <c r="AW461" s="110">
        <v>2.84</v>
      </c>
      <c r="AX461" s="133"/>
      <c r="AY461" s="110">
        <v>6.24</v>
      </c>
      <c r="AZ461" s="110">
        <v>2.84</v>
      </c>
      <c r="BA461" s="35"/>
    </row>
    <row r="462" spans="1:53" s="59" customFormat="1" ht="15.75" x14ac:dyDescent="0.25">
      <c r="A462" s="67">
        <v>630</v>
      </c>
      <c r="B462" s="6" t="s">
        <v>1305</v>
      </c>
      <c r="C462" s="98"/>
      <c r="D462" s="67"/>
      <c r="E462" s="79"/>
      <c r="F462" s="67"/>
      <c r="G462" s="67"/>
      <c r="H462" s="80"/>
      <c r="I462" s="32"/>
      <c r="J462" s="67"/>
      <c r="K462" s="67"/>
      <c r="L462" s="67"/>
      <c r="M462" s="146">
        <v>44.31</v>
      </c>
      <c r="N462" s="35"/>
      <c r="O462" s="133">
        <v>29.9</v>
      </c>
      <c r="P462" s="110">
        <v>67500</v>
      </c>
      <c r="Q462" s="110">
        <v>789</v>
      </c>
      <c r="R462" s="110">
        <v>12.6</v>
      </c>
      <c r="S462" s="133"/>
      <c r="T462" s="110">
        <v>11</v>
      </c>
      <c r="U462" s="133"/>
      <c r="V462" s="133"/>
      <c r="W462" s="133"/>
      <c r="X462" s="133"/>
      <c r="Y462" s="110">
        <v>2.2200000000000002</v>
      </c>
      <c r="Z462" s="133"/>
      <c r="AA462" s="133"/>
      <c r="AB462" s="133"/>
      <c r="AC462" s="133"/>
      <c r="AD462" s="133"/>
      <c r="AE462" s="133"/>
      <c r="AF462" s="110">
        <v>2.2200000000000002</v>
      </c>
      <c r="AG462" s="110">
        <v>9.9700000000000006</v>
      </c>
      <c r="AH462" s="110">
        <v>2.2200000000000002</v>
      </c>
      <c r="AI462" s="110">
        <v>9.31</v>
      </c>
      <c r="AJ462" s="110">
        <v>2.2200000000000002</v>
      </c>
      <c r="AK462" s="110">
        <v>2.2200000000000002</v>
      </c>
      <c r="AL462" s="110">
        <v>2.2200000000000002</v>
      </c>
      <c r="AM462" s="110">
        <v>2.2200000000000002</v>
      </c>
      <c r="AN462" s="110">
        <v>1.1100000000000001</v>
      </c>
      <c r="AO462" s="110">
        <v>2.2200000000000002</v>
      </c>
      <c r="AP462" s="110">
        <v>2.2200000000000002</v>
      </c>
      <c r="AQ462" s="110">
        <v>1.1100000000000001</v>
      </c>
      <c r="AR462" s="110">
        <v>1.1100000000000001</v>
      </c>
      <c r="AS462" s="116">
        <v>2.2200000000000002</v>
      </c>
      <c r="AT462" s="168">
        <v>44.809999999999995</v>
      </c>
      <c r="AU462" s="135"/>
      <c r="AV462" s="133"/>
      <c r="AW462" s="110">
        <v>2.2200000000000002</v>
      </c>
      <c r="AX462" s="133"/>
      <c r="AY462" s="110">
        <v>4.87</v>
      </c>
      <c r="AZ462" s="110">
        <v>2.2200000000000002</v>
      </c>
      <c r="BA462" s="35"/>
    </row>
    <row r="463" spans="1:53" s="59" customFormat="1" ht="15.75" x14ac:dyDescent="0.25">
      <c r="A463" s="67">
        <v>631</v>
      </c>
      <c r="B463" s="6" t="s">
        <v>1306</v>
      </c>
      <c r="C463" s="98"/>
      <c r="D463" s="67"/>
      <c r="E463" s="79"/>
      <c r="F463" s="67"/>
      <c r="G463" s="67"/>
      <c r="H463" s="80"/>
      <c r="I463" s="32"/>
      <c r="J463" s="67"/>
      <c r="K463" s="67"/>
      <c r="L463" s="67"/>
      <c r="M463" s="146">
        <v>21.89</v>
      </c>
      <c r="N463" s="35"/>
      <c r="O463" s="133">
        <v>14.3</v>
      </c>
      <c r="P463" s="110">
        <v>36010</v>
      </c>
      <c r="Q463" s="110">
        <v>756</v>
      </c>
      <c r="R463" s="110">
        <v>9.58</v>
      </c>
      <c r="S463" s="133"/>
      <c r="T463" s="110">
        <v>7.28</v>
      </c>
      <c r="U463" s="133"/>
      <c r="V463" s="133"/>
      <c r="W463" s="133"/>
      <c r="X463" s="133"/>
      <c r="Y463" s="110">
        <v>4.49</v>
      </c>
      <c r="Z463" s="133"/>
      <c r="AA463" s="133"/>
      <c r="AB463" s="133"/>
      <c r="AC463" s="133"/>
      <c r="AD463" s="133"/>
      <c r="AE463" s="133"/>
      <c r="AF463" s="110">
        <v>5.91</v>
      </c>
      <c r="AG463" s="110">
        <v>20.3</v>
      </c>
      <c r="AH463" s="110">
        <v>3.78</v>
      </c>
      <c r="AI463" s="110">
        <v>10</v>
      </c>
      <c r="AJ463" s="110">
        <v>1.0900000000000001</v>
      </c>
      <c r="AK463" s="110">
        <v>1.0900000000000001</v>
      </c>
      <c r="AL463" s="110">
        <v>1.0900000000000001</v>
      </c>
      <c r="AM463" s="110">
        <v>1.0900000000000001</v>
      </c>
      <c r="AN463" s="110">
        <v>0.93</v>
      </c>
      <c r="AO463" s="110">
        <v>1.0900000000000001</v>
      </c>
      <c r="AP463" s="110">
        <v>1.48</v>
      </c>
      <c r="AQ463" s="110">
        <v>0.54700000000000004</v>
      </c>
      <c r="AR463" s="110">
        <v>0.93</v>
      </c>
      <c r="AS463" s="116">
        <v>1.0900000000000001</v>
      </c>
      <c r="AT463" s="168">
        <v>54.907000000000018</v>
      </c>
      <c r="AU463" s="135"/>
      <c r="AV463" s="133"/>
      <c r="AW463" s="110">
        <v>2.79</v>
      </c>
      <c r="AX463" s="133"/>
      <c r="AY463" s="110">
        <v>4.38</v>
      </c>
      <c r="AZ463" s="110">
        <v>1.0900000000000001</v>
      </c>
      <c r="BA463" s="35"/>
    </row>
    <row r="464" spans="1:53" s="59" customFormat="1" ht="15.75" x14ac:dyDescent="0.25">
      <c r="A464" s="67">
        <v>632</v>
      </c>
      <c r="B464" s="6" t="s">
        <v>1307</v>
      </c>
      <c r="C464" s="98"/>
      <c r="D464" s="67"/>
      <c r="E464" s="79"/>
      <c r="F464" s="67"/>
      <c r="G464" s="67"/>
      <c r="H464" s="80"/>
      <c r="I464" s="32"/>
      <c r="J464" s="67"/>
      <c r="K464" s="67"/>
      <c r="L464" s="67"/>
      <c r="M464" s="146">
        <v>58.18</v>
      </c>
      <c r="N464" s="35"/>
      <c r="O464" s="133">
        <v>42.6</v>
      </c>
      <c r="P464" s="110">
        <v>80620</v>
      </c>
      <c r="Q464" s="110">
        <v>797</v>
      </c>
      <c r="R464" s="110">
        <v>14.7</v>
      </c>
      <c r="S464" s="133"/>
      <c r="T464" s="110">
        <v>10.9</v>
      </c>
      <c r="U464" s="133"/>
      <c r="V464" s="133"/>
      <c r="W464" s="133"/>
      <c r="X464" s="133"/>
      <c r="Y464" s="110">
        <v>2.91</v>
      </c>
      <c r="Z464" s="133"/>
      <c r="AA464" s="133"/>
      <c r="AB464" s="133"/>
      <c r="AC464" s="133"/>
      <c r="AD464" s="133"/>
      <c r="AE464" s="133"/>
      <c r="AF464" s="110">
        <v>2.91</v>
      </c>
      <c r="AG464" s="110">
        <v>12.9</v>
      </c>
      <c r="AH464" s="110">
        <v>2.91</v>
      </c>
      <c r="AI464" s="110">
        <v>11.5</v>
      </c>
      <c r="AJ464" s="110">
        <v>2.91</v>
      </c>
      <c r="AK464" s="110">
        <v>2.91</v>
      </c>
      <c r="AL464" s="110">
        <v>2.91</v>
      </c>
      <c r="AM464" s="110">
        <v>2.91</v>
      </c>
      <c r="AN464" s="110">
        <v>1.45</v>
      </c>
      <c r="AO464" s="110">
        <v>2.91</v>
      </c>
      <c r="AP464" s="110">
        <v>2.91</v>
      </c>
      <c r="AQ464" s="110">
        <v>1.45</v>
      </c>
      <c r="AR464" s="110">
        <v>1.45</v>
      </c>
      <c r="AS464" s="116">
        <v>2.91</v>
      </c>
      <c r="AT464" s="168">
        <v>57.84999999999998</v>
      </c>
      <c r="AU464" s="135"/>
      <c r="AV464" s="133"/>
      <c r="AW464" s="110">
        <v>2.91</v>
      </c>
      <c r="AX464" s="133"/>
      <c r="AY464" s="110">
        <v>6.11</v>
      </c>
      <c r="AZ464" s="110">
        <v>2.91</v>
      </c>
      <c r="BA464" s="35"/>
    </row>
    <row r="465" spans="1:53" s="59" customFormat="1" ht="15.75" x14ac:dyDescent="0.25">
      <c r="A465" s="67">
        <v>633</v>
      </c>
      <c r="B465" s="6" t="s">
        <v>1308</v>
      </c>
      <c r="C465" s="98"/>
      <c r="D465" s="67"/>
      <c r="E465" s="79"/>
      <c r="F465" s="67"/>
      <c r="G465" s="67"/>
      <c r="H465" s="80"/>
      <c r="I465" s="32"/>
      <c r="J465" s="67"/>
      <c r="K465" s="67"/>
      <c r="L465" s="67"/>
      <c r="M465" s="146">
        <v>89.29</v>
      </c>
      <c r="N465" s="35"/>
      <c r="O465" s="133">
        <v>90.9</v>
      </c>
      <c r="P465" s="110">
        <v>139900</v>
      </c>
      <c r="Q465" s="110">
        <v>3490</v>
      </c>
      <c r="R465" s="110">
        <v>28.8</v>
      </c>
      <c r="S465" s="133"/>
      <c r="T465" s="110">
        <v>24.3</v>
      </c>
      <c r="U465" s="133"/>
      <c r="V465" s="133"/>
      <c r="W465" s="133"/>
      <c r="X465" s="133"/>
      <c r="Y465" s="110">
        <v>11.4</v>
      </c>
      <c r="Z465" s="133"/>
      <c r="AA465" s="133"/>
      <c r="AB465" s="133"/>
      <c r="AC465" s="133"/>
      <c r="AD465" s="133"/>
      <c r="AE465" s="133"/>
      <c r="AF465" s="110">
        <v>16.399999999999999</v>
      </c>
      <c r="AG465" s="110">
        <v>72.099999999999994</v>
      </c>
      <c r="AH465" s="110">
        <v>12.5</v>
      </c>
      <c r="AI465" s="110">
        <v>35.9</v>
      </c>
      <c r="AJ465" s="110">
        <v>4.46</v>
      </c>
      <c r="AK465" s="110">
        <v>4.46</v>
      </c>
      <c r="AL465" s="110">
        <v>4.46</v>
      </c>
      <c r="AM465" s="110">
        <v>4.46</v>
      </c>
      <c r="AN465" s="110">
        <v>2.23</v>
      </c>
      <c r="AO465" s="110">
        <v>4.46</v>
      </c>
      <c r="AP465" s="110">
        <v>5.58</v>
      </c>
      <c r="AQ465" s="110">
        <v>2.23</v>
      </c>
      <c r="AR465" s="110">
        <v>3.57</v>
      </c>
      <c r="AS465" s="116">
        <v>4.46</v>
      </c>
      <c r="AT465" s="168">
        <v>188.67000000000004</v>
      </c>
      <c r="AU465" s="135"/>
      <c r="AV465" s="133"/>
      <c r="AW465" s="110">
        <v>4.46</v>
      </c>
      <c r="AX465" s="133"/>
      <c r="AY465" s="110">
        <v>16.100000000000001</v>
      </c>
      <c r="AZ465" s="110">
        <v>4.46</v>
      </c>
      <c r="BA465" s="35"/>
    </row>
    <row r="466" spans="1:53" s="59" customFormat="1" ht="15.75" x14ac:dyDescent="0.25">
      <c r="A466" s="67">
        <v>634</v>
      </c>
      <c r="B466" s="6" t="s">
        <v>1309</v>
      </c>
      <c r="C466" s="98"/>
      <c r="D466" s="67"/>
      <c r="E466" s="79"/>
      <c r="F466" s="67"/>
      <c r="G466" s="67"/>
      <c r="H466" s="80"/>
      <c r="I466" s="32"/>
      <c r="J466" s="67"/>
      <c r="K466" s="67"/>
      <c r="L466" s="67"/>
      <c r="M466" s="146">
        <v>50.52</v>
      </c>
      <c r="N466" s="35"/>
      <c r="O466" s="133">
        <v>35.5</v>
      </c>
      <c r="P466" s="110">
        <v>76420</v>
      </c>
      <c r="Q466" s="110">
        <v>1300</v>
      </c>
      <c r="R466" s="110">
        <v>18.600000000000001</v>
      </c>
      <c r="S466" s="133"/>
      <c r="T466" s="110">
        <v>12.6</v>
      </c>
      <c r="U466" s="133"/>
      <c r="V466" s="133"/>
      <c r="W466" s="133"/>
      <c r="X466" s="133"/>
      <c r="Y466" s="110">
        <v>4.8</v>
      </c>
      <c r="Z466" s="133"/>
      <c r="AA466" s="133"/>
      <c r="AB466" s="133"/>
      <c r="AC466" s="133"/>
      <c r="AD466" s="133"/>
      <c r="AE466" s="133"/>
      <c r="AF466" s="110">
        <v>8.98</v>
      </c>
      <c r="AG466" s="110">
        <v>30.2</v>
      </c>
      <c r="AH466" s="110">
        <v>5.68</v>
      </c>
      <c r="AI466" s="110">
        <v>18.399999999999999</v>
      </c>
      <c r="AJ466" s="110">
        <v>2.5299999999999998</v>
      </c>
      <c r="AK466" s="110">
        <v>2.5299999999999998</v>
      </c>
      <c r="AL466" s="110">
        <v>2.5299999999999998</v>
      </c>
      <c r="AM466" s="110">
        <v>2.5299999999999998</v>
      </c>
      <c r="AN466" s="110">
        <v>1.26</v>
      </c>
      <c r="AO466" s="110">
        <v>2.5299999999999998</v>
      </c>
      <c r="AP466" s="110">
        <v>2.91</v>
      </c>
      <c r="AQ466" s="110">
        <v>1.26</v>
      </c>
      <c r="AR466" s="110">
        <v>1.64</v>
      </c>
      <c r="AS466" s="116">
        <v>2.5299999999999998</v>
      </c>
      <c r="AT466" s="168">
        <v>90.31</v>
      </c>
      <c r="AU466" s="135"/>
      <c r="AV466" s="133"/>
      <c r="AW466" s="110">
        <v>2.65</v>
      </c>
      <c r="AX466" s="133"/>
      <c r="AY466" s="110">
        <v>8.59</v>
      </c>
      <c r="AZ466" s="110">
        <v>2.5299999999999998</v>
      </c>
      <c r="BA466" s="35"/>
    </row>
    <row r="467" spans="1:53" s="59" customFormat="1" ht="15.75" x14ac:dyDescent="0.25">
      <c r="A467" s="67">
        <v>646</v>
      </c>
      <c r="B467" s="6" t="s">
        <v>1321</v>
      </c>
      <c r="C467" s="98"/>
      <c r="D467" s="67"/>
      <c r="E467" s="79"/>
      <c r="F467" s="67"/>
      <c r="G467" s="67"/>
      <c r="H467" s="80"/>
      <c r="I467" s="32"/>
      <c r="J467" s="67"/>
      <c r="K467" s="67"/>
      <c r="L467" s="67"/>
      <c r="M467" s="146">
        <v>85.16</v>
      </c>
      <c r="N467" s="35"/>
      <c r="O467" s="133">
        <v>62.8</v>
      </c>
      <c r="P467" s="110">
        <v>104620</v>
      </c>
      <c r="Q467" s="110">
        <v>187</v>
      </c>
      <c r="R467" s="110">
        <v>16</v>
      </c>
      <c r="S467" s="133"/>
      <c r="T467" s="110">
        <v>13.2</v>
      </c>
      <c r="U467" s="133"/>
      <c r="V467" s="133"/>
      <c r="W467" s="133"/>
      <c r="X467" s="133"/>
      <c r="Y467" s="110">
        <v>8.3000000000000007</v>
      </c>
      <c r="Z467" s="133"/>
      <c r="AA467" s="133"/>
      <c r="AB467" s="133"/>
      <c r="AC467" s="133"/>
      <c r="AD467" s="133"/>
      <c r="AE467" s="133"/>
      <c r="AF467" s="110">
        <v>21.9</v>
      </c>
      <c r="AG467" s="110">
        <v>57.5</v>
      </c>
      <c r="AH467" s="110">
        <v>10.6</v>
      </c>
      <c r="AI467" s="110">
        <v>30.9</v>
      </c>
      <c r="AJ467" s="110">
        <v>6.17</v>
      </c>
      <c r="AK467" s="110">
        <v>4.26</v>
      </c>
      <c r="AL467" s="110">
        <v>4.26</v>
      </c>
      <c r="AM467" s="110">
        <v>4.26</v>
      </c>
      <c r="AN467" s="110">
        <v>2.13</v>
      </c>
      <c r="AO467" s="110">
        <v>4.26</v>
      </c>
      <c r="AP467" s="110">
        <v>4.47</v>
      </c>
      <c r="AQ467" s="110">
        <v>2.13</v>
      </c>
      <c r="AR467" s="110">
        <v>2.13</v>
      </c>
      <c r="AS467" s="116">
        <v>4.26</v>
      </c>
      <c r="AT467" s="168">
        <v>167.52999999999997</v>
      </c>
      <c r="AU467" s="135"/>
      <c r="AV467" s="133"/>
      <c r="AW467" s="110">
        <v>11.5</v>
      </c>
      <c r="AX467" s="133"/>
      <c r="AY467" s="110">
        <v>9.7899999999999991</v>
      </c>
      <c r="AZ467" s="110">
        <v>4.26</v>
      </c>
      <c r="BA467" s="35"/>
    </row>
    <row r="468" spans="1:53" s="59" customFormat="1" ht="15.75" x14ac:dyDescent="0.25">
      <c r="A468" s="67">
        <v>647</v>
      </c>
      <c r="B468" s="6" t="s">
        <v>1322</v>
      </c>
      <c r="C468" s="98"/>
      <c r="D468" s="67"/>
      <c r="E468" s="79"/>
      <c r="F468" s="67"/>
      <c r="G468" s="67"/>
      <c r="H468" s="80"/>
      <c r="I468" s="32"/>
      <c r="J468" s="67"/>
      <c r="K468" s="67"/>
      <c r="L468" s="67"/>
      <c r="M468" s="146">
        <v>81.2</v>
      </c>
      <c r="N468" s="35"/>
      <c r="O468" s="133">
        <v>49.9</v>
      </c>
      <c r="P468" s="110">
        <v>58810</v>
      </c>
      <c r="Q468" s="110">
        <v>7010</v>
      </c>
      <c r="R468" s="110">
        <v>17.100000000000001</v>
      </c>
      <c r="S468" s="133"/>
      <c r="T468" s="110">
        <v>53.6</v>
      </c>
      <c r="U468" s="133"/>
      <c r="V468" s="133"/>
      <c r="W468" s="133"/>
      <c r="X468" s="133"/>
      <c r="Y468" s="110">
        <v>29.2</v>
      </c>
      <c r="Z468" s="133"/>
      <c r="AA468" s="133"/>
      <c r="AB468" s="133"/>
      <c r="AC468" s="133"/>
      <c r="AD468" s="133"/>
      <c r="AE468" s="133"/>
      <c r="AF468" s="110">
        <v>24.5</v>
      </c>
      <c r="AG468" s="110">
        <v>98</v>
      </c>
      <c r="AH468" s="110">
        <v>13</v>
      </c>
      <c r="AI468" s="110">
        <v>37.1</v>
      </c>
      <c r="AJ468" s="110">
        <v>5.68</v>
      </c>
      <c r="AK468" s="110">
        <v>4.0599999999999996</v>
      </c>
      <c r="AL468" s="110">
        <v>8.1199999999999992</v>
      </c>
      <c r="AM468" s="110">
        <v>5.48</v>
      </c>
      <c r="AN468" s="110">
        <v>2.0299999999999998</v>
      </c>
      <c r="AO468" s="110">
        <v>4.0599999999999996</v>
      </c>
      <c r="AP468" s="110">
        <v>5.48</v>
      </c>
      <c r="AQ468" s="110">
        <v>2.0299999999999998</v>
      </c>
      <c r="AR468" s="110">
        <v>4.87</v>
      </c>
      <c r="AS468" s="116">
        <v>5.89</v>
      </c>
      <c r="AT468" s="168">
        <v>249.49999999999997</v>
      </c>
      <c r="AU468" s="135"/>
      <c r="AV468" s="133"/>
      <c r="AW468" s="110">
        <v>4.0599999999999996</v>
      </c>
      <c r="AX468" s="133"/>
      <c r="AY468" s="110">
        <v>9.5399999999999991</v>
      </c>
      <c r="AZ468" s="110">
        <v>22.9</v>
      </c>
      <c r="BA468" s="35"/>
    </row>
    <row r="469" spans="1:53" s="59" customFormat="1" ht="15.75" x14ac:dyDescent="0.25">
      <c r="A469" s="67">
        <v>648</v>
      </c>
      <c r="B469" s="6" t="s">
        <v>1323</v>
      </c>
      <c r="C469" s="98"/>
      <c r="D469" s="67"/>
      <c r="E469" s="79"/>
      <c r="F469" s="67"/>
      <c r="G469" s="67"/>
      <c r="H469" s="80"/>
      <c r="I469" s="32"/>
      <c r="J469" s="67"/>
      <c r="K469" s="67"/>
      <c r="L469" s="67"/>
      <c r="M469" s="146">
        <v>86.61</v>
      </c>
      <c r="N469" s="35"/>
      <c r="O469" s="133">
        <v>61.9</v>
      </c>
      <c r="P469" s="110">
        <v>104620</v>
      </c>
      <c r="Q469" s="110">
        <v>474</v>
      </c>
      <c r="R469" s="110">
        <v>18</v>
      </c>
      <c r="S469" s="133"/>
      <c r="T469" s="110">
        <v>15.4</v>
      </c>
      <c r="U469" s="133"/>
      <c r="V469" s="133"/>
      <c r="W469" s="133"/>
      <c r="X469" s="133"/>
      <c r="Y469" s="110">
        <v>14.5</v>
      </c>
      <c r="Z469" s="133"/>
      <c r="AA469" s="133"/>
      <c r="AB469" s="133"/>
      <c r="AC469" s="133"/>
      <c r="AD469" s="133"/>
      <c r="AE469" s="133"/>
      <c r="AF469" s="110">
        <v>36</v>
      </c>
      <c r="AG469" s="110">
        <v>89.4</v>
      </c>
      <c r="AH469" s="110">
        <v>17.100000000000001</v>
      </c>
      <c r="AI469" s="110">
        <v>42.2</v>
      </c>
      <c r="AJ469" s="110">
        <v>7.58</v>
      </c>
      <c r="AK469" s="110">
        <v>4.33</v>
      </c>
      <c r="AL469" s="110">
        <v>4.33</v>
      </c>
      <c r="AM469" s="110">
        <v>4.33</v>
      </c>
      <c r="AN469" s="110">
        <v>2.38</v>
      </c>
      <c r="AO469" s="110">
        <v>4.33</v>
      </c>
      <c r="AP469" s="110">
        <v>5.2</v>
      </c>
      <c r="AQ469" s="110">
        <v>2.17</v>
      </c>
      <c r="AR469" s="110">
        <v>2.81</v>
      </c>
      <c r="AS469" s="116">
        <v>4.33</v>
      </c>
      <c r="AT469" s="168">
        <v>240.99000000000004</v>
      </c>
      <c r="AU469" s="135"/>
      <c r="AV469" s="133"/>
      <c r="AW469" s="110">
        <v>13.4</v>
      </c>
      <c r="AX469" s="133"/>
      <c r="AY469" s="110">
        <v>12.1</v>
      </c>
      <c r="AZ469" s="110">
        <v>4.33</v>
      </c>
      <c r="BA469" s="35"/>
    </row>
    <row r="470" spans="1:53" s="59" customFormat="1" ht="15.75" x14ac:dyDescent="0.25">
      <c r="A470" s="67">
        <v>649</v>
      </c>
      <c r="B470" s="6" t="s">
        <v>1324</v>
      </c>
      <c r="C470" s="98"/>
      <c r="D470" s="67"/>
      <c r="E470" s="79"/>
      <c r="F470" s="67"/>
      <c r="G470" s="67"/>
      <c r="H470" s="80"/>
      <c r="I470" s="32"/>
      <c r="J470" s="67"/>
      <c r="K470" s="67"/>
      <c r="L470" s="67"/>
      <c r="M470" s="146">
        <v>64.23</v>
      </c>
      <c r="N470" s="35"/>
      <c r="O470" s="133">
        <v>52.5</v>
      </c>
      <c r="P470" s="110">
        <v>69780</v>
      </c>
      <c r="Q470" s="110">
        <v>5230</v>
      </c>
      <c r="R470" s="110">
        <v>12.4</v>
      </c>
      <c r="S470" s="133"/>
      <c r="T470" s="110">
        <v>3.37</v>
      </c>
      <c r="U470" s="133"/>
      <c r="V470" s="133"/>
      <c r="W470" s="133"/>
      <c r="X470" s="133"/>
      <c r="Y470" s="110">
        <v>7.87</v>
      </c>
      <c r="Z470" s="133"/>
      <c r="AA470" s="133"/>
      <c r="AB470" s="133"/>
      <c r="AC470" s="133"/>
      <c r="AD470" s="133"/>
      <c r="AE470" s="133"/>
      <c r="AF470" s="110">
        <v>33.9</v>
      </c>
      <c r="AG470" s="110">
        <v>60.7</v>
      </c>
      <c r="AH470" s="110">
        <v>12.5</v>
      </c>
      <c r="AI470" s="110">
        <v>34.700000000000003</v>
      </c>
      <c r="AJ470" s="110">
        <v>5.94</v>
      </c>
      <c r="AK470" s="110">
        <v>3.21</v>
      </c>
      <c r="AL470" s="110">
        <v>4.17</v>
      </c>
      <c r="AM470" s="110">
        <v>3.21</v>
      </c>
      <c r="AN470" s="110">
        <v>1.61</v>
      </c>
      <c r="AO470" s="110">
        <v>3.21</v>
      </c>
      <c r="AP470" s="110">
        <v>3.69</v>
      </c>
      <c r="AQ470" s="110">
        <v>1.61</v>
      </c>
      <c r="AR470" s="110">
        <v>1.61</v>
      </c>
      <c r="AS470" s="116">
        <v>3.21</v>
      </c>
      <c r="AT470" s="168">
        <v>181.14000000000007</v>
      </c>
      <c r="AU470" s="135"/>
      <c r="AV470" s="133"/>
      <c r="AW470" s="110">
        <v>4.34</v>
      </c>
      <c r="AX470" s="133"/>
      <c r="AY470" s="110">
        <v>10.9</v>
      </c>
      <c r="AZ470" s="110">
        <v>3.21</v>
      </c>
      <c r="BA470" s="35"/>
    </row>
    <row r="471" spans="1:53" s="59" customFormat="1" ht="15.75" x14ac:dyDescent="0.25">
      <c r="A471" s="67">
        <v>650</v>
      </c>
      <c r="B471" s="6" t="s">
        <v>1325</v>
      </c>
      <c r="C471" s="98"/>
      <c r="D471" s="67"/>
      <c r="E471" s="79"/>
      <c r="F471" s="67"/>
      <c r="G471" s="67"/>
      <c r="H471" s="80"/>
      <c r="I471" s="32"/>
      <c r="J471" s="67"/>
      <c r="K471" s="67"/>
      <c r="L471" s="67"/>
      <c r="M471" s="146">
        <v>89.51</v>
      </c>
      <c r="N471" s="35"/>
      <c r="O471" s="133">
        <v>104</v>
      </c>
      <c r="P471" s="110">
        <v>180850</v>
      </c>
      <c r="Q471" s="110">
        <v>2180</v>
      </c>
      <c r="R471" s="110">
        <v>21.5</v>
      </c>
      <c r="S471" s="133"/>
      <c r="T471" s="110">
        <v>26.9</v>
      </c>
      <c r="U471" s="133"/>
      <c r="V471" s="133"/>
      <c r="W471" s="133"/>
      <c r="X471" s="133"/>
      <c r="Y471" s="110">
        <v>26.6</v>
      </c>
      <c r="Z471" s="133"/>
      <c r="AA471" s="133"/>
      <c r="AB471" s="133"/>
      <c r="AC471" s="133"/>
      <c r="AD471" s="133"/>
      <c r="AE471" s="133"/>
      <c r="AF471" s="110">
        <v>45.8</v>
      </c>
      <c r="AG471" s="110">
        <v>120</v>
      </c>
      <c r="AH471" s="110">
        <v>22.2</v>
      </c>
      <c r="AI471" s="110">
        <v>55</v>
      </c>
      <c r="AJ471" s="110">
        <v>10.5</v>
      </c>
      <c r="AK471" s="110">
        <v>4.4800000000000004</v>
      </c>
      <c r="AL471" s="110">
        <v>10.5</v>
      </c>
      <c r="AM471" s="110">
        <v>4.4800000000000004</v>
      </c>
      <c r="AN471" s="110">
        <v>2.2400000000000002</v>
      </c>
      <c r="AO471" s="110">
        <v>4.4800000000000004</v>
      </c>
      <c r="AP471" s="110">
        <v>6.49</v>
      </c>
      <c r="AQ471" s="110">
        <v>2.2400000000000002</v>
      </c>
      <c r="AR471" s="110">
        <v>4.25</v>
      </c>
      <c r="AS471" s="116">
        <v>4.4800000000000004</v>
      </c>
      <c r="AT471" s="168">
        <v>323.74000000000012</v>
      </c>
      <c r="AU471" s="135"/>
      <c r="AV471" s="133"/>
      <c r="AW471" s="110">
        <v>4.4800000000000004</v>
      </c>
      <c r="AX471" s="133"/>
      <c r="AY471" s="110">
        <v>15.4</v>
      </c>
      <c r="AZ471" s="110">
        <v>4.4800000000000004</v>
      </c>
      <c r="BA471" s="35"/>
    </row>
    <row r="472" spans="1:53" s="59" customFormat="1" ht="15.75" x14ac:dyDescent="0.25">
      <c r="A472" s="67">
        <v>651</v>
      </c>
      <c r="B472" s="6" t="s">
        <v>1326</v>
      </c>
      <c r="C472" s="98"/>
      <c r="D472" s="67"/>
      <c r="E472" s="79"/>
      <c r="F472" s="67"/>
      <c r="G472" s="67"/>
      <c r="H472" s="80"/>
      <c r="I472" s="32"/>
      <c r="J472" s="67"/>
      <c r="K472" s="67"/>
      <c r="L472" s="67"/>
      <c r="M472" s="146">
        <v>83.62</v>
      </c>
      <c r="N472" s="35"/>
      <c r="O472" s="133">
        <v>34.700000000000003</v>
      </c>
      <c r="P472" s="110">
        <v>76180</v>
      </c>
      <c r="Q472" s="110">
        <v>767</v>
      </c>
      <c r="R472" s="110">
        <v>14.2</v>
      </c>
      <c r="S472" s="133"/>
      <c r="T472" s="110">
        <v>15.7</v>
      </c>
      <c r="U472" s="133"/>
      <c r="V472" s="133"/>
      <c r="W472" s="133"/>
      <c r="X472" s="133"/>
      <c r="Y472" s="110">
        <v>11.3</v>
      </c>
      <c r="Z472" s="133"/>
      <c r="AA472" s="133"/>
      <c r="AB472" s="133"/>
      <c r="AC472" s="133"/>
      <c r="AD472" s="133"/>
      <c r="AE472" s="133"/>
      <c r="AF472" s="110">
        <v>44.3</v>
      </c>
      <c r="AG472" s="110">
        <v>85.7</v>
      </c>
      <c r="AH472" s="110">
        <v>17.399999999999999</v>
      </c>
      <c r="AI472" s="110">
        <v>45.2</v>
      </c>
      <c r="AJ472" s="110">
        <v>7.32</v>
      </c>
      <c r="AK472" s="110">
        <v>4.18</v>
      </c>
      <c r="AL472" s="110">
        <v>4.18</v>
      </c>
      <c r="AM472" s="110">
        <v>4.18</v>
      </c>
      <c r="AN472" s="110">
        <v>2.09</v>
      </c>
      <c r="AO472" s="110">
        <v>4.18</v>
      </c>
      <c r="AP472" s="110">
        <v>4.18</v>
      </c>
      <c r="AQ472" s="110">
        <v>2.09</v>
      </c>
      <c r="AR472" s="110">
        <v>2.09</v>
      </c>
      <c r="AS472" s="116">
        <v>4.18</v>
      </c>
      <c r="AT472" s="168">
        <v>242.57000000000008</v>
      </c>
      <c r="AU472" s="135"/>
      <c r="AV472" s="133"/>
      <c r="AW472" s="110">
        <v>4.18</v>
      </c>
      <c r="AX472" s="133"/>
      <c r="AY472" s="110">
        <v>12.1</v>
      </c>
      <c r="AZ472" s="110">
        <v>4.18</v>
      </c>
      <c r="BA472" s="35"/>
    </row>
    <row r="473" spans="1:53" s="59" customFormat="1" ht="15.75" x14ac:dyDescent="0.25">
      <c r="A473" s="67">
        <v>652</v>
      </c>
      <c r="B473" s="6" t="s">
        <v>1327</v>
      </c>
      <c r="C473" s="98"/>
      <c r="D473" s="67"/>
      <c r="E473" s="79"/>
      <c r="F473" s="67"/>
      <c r="G473" s="67"/>
      <c r="H473" s="80"/>
      <c r="I473" s="32"/>
      <c r="J473" s="67"/>
      <c r="K473" s="67"/>
      <c r="L473" s="67"/>
      <c r="M473" s="146">
        <v>89.51</v>
      </c>
      <c r="N473" s="35"/>
      <c r="O473" s="133">
        <v>102</v>
      </c>
      <c r="P473" s="110">
        <v>108080</v>
      </c>
      <c r="Q473" s="110">
        <v>2480</v>
      </c>
      <c r="R473" s="110">
        <v>21.3</v>
      </c>
      <c r="S473" s="133"/>
      <c r="T473" s="110">
        <v>24.8</v>
      </c>
      <c r="U473" s="133"/>
      <c r="V473" s="133"/>
      <c r="W473" s="133"/>
      <c r="X473" s="133"/>
      <c r="Y473" s="110">
        <v>26.4</v>
      </c>
      <c r="Z473" s="133"/>
      <c r="AA473" s="133"/>
      <c r="AB473" s="133"/>
      <c r="AC473" s="133"/>
      <c r="AD473" s="133"/>
      <c r="AE473" s="133"/>
      <c r="AF473" s="110">
        <v>39.799999999999997</v>
      </c>
      <c r="AG473" s="110">
        <v>113</v>
      </c>
      <c r="AH473" s="110">
        <v>21</v>
      </c>
      <c r="AI473" s="110">
        <v>53</v>
      </c>
      <c r="AJ473" s="110">
        <v>9.17</v>
      </c>
      <c r="AK473" s="110">
        <v>4.4800000000000004</v>
      </c>
      <c r="AL473" s="110">
        <v>5.82</v>
      </c>
      <c r="AM473" s="110">
        <v>4.4800000000000004</v>
      </c>
      <c r="AN473" s="110">
        <v>2.2400000000000002</v>
      </c>
      <c r="AO473" s="110">
        <v>4.4800000000000004</v>
      </c>
      <c r="AP473" s="110">
        <v>6.71</v>
      </c>
      <c r="AQ473" s="110">
        <v>2.2400000000000002</v>
      </c>
      <c r="AR473" s="110">
        <v>4.4800000000000004</v>
      </c>
      <c r="AS473" s="116">
        <v>4.4800000000000004</v>
      </c>
      <c r="AT473" s="168">
        <v>301.77999999999997</v>
      </c>
      <c r="AU473" s="135"/>
      <c r="AV473" s="133"/>
      <c r="AW473" s="110">
        <v>4.4800000000000004</v>
      </c>
      <c r="AX473" s="133"/>
      <c r="AY473" s="110">
        <v>14.8</v>
      </c>
      <c r="AZ473" s="110">
        <v>4.4800000000000004</v>
      </c>
      <c r="BA473" s="35"/>
    </row>
    <row r="474" spans="1:53" s="59" customFormat="1" ht="15.75" x14ac:dyDescent="0.25">
      <c r="A474" s="67">
        <v>653</v>
      </c>
      <c r="B474" s="6" t="s">
        <v>1328</v>
      </c>
      <c r="C474" s="98"/>
      <c r="D474" s="67"/>
      <c r="E474" s="79"/>
      <c r="F474" s="67"/>
      <c r="G474" s="67"/>
      <c r="H474" s="80"/>
      <c r="I474" s="32"/>
      <c r="J474" s="67"/>
      <c r="K474" s="67"/>
      <c r="L474" s="67"/>
      <c r="M474" s="146">
        <v>81.319999999999993</v>
      </c>
      <c r="N474" s="35"/>
      <c r="O474" s="133">
        <v>41.9</v>
      </c>
      <c r="P474" s="110">
        <v>93830</v>
      </c>
      <c r="Q474" s="110">
        <v>838</v>
      </c>
      <c r="R474" s="110">
        <v>16.899999999999999</v>
      </c>
      <c r="S474" s="133"/>
      <c r="T474" s="110">
        <v>16.899999999999999</v>
      </c>
      <c r="U474" s="133"/>
      <c r="V474" s="133"/>
      <c r="W474" s="133"/>
      <c r="X474" s="133"/>
      <c r="Y474" s="110">
        <v>12</v>
      </c>
      <c r="Z474" s="133"/>
      <c r="AA474" s="133"/>
      <c r="AB474" s="133"/>
      <c r="AC474" s="133"/>
      <c r="AD474" s="133"/>
      <c r="AE474" s="133"/>
      <c r="AF474" s="110">
        <v>46</v>
      </c>
      <c r="AG474" s="110">
        <v>98.8</v>
      </c>
      <c r="AH474" s="110">
        <v>19.7</v>
      </c>
      <c r="AI474" s="110">
        <v>49</v>
      </c>
      <c r="AJ474" s="110">
        <v>7.32</v>
      </c>
      <c r="AK474" s="110">
        <v>4.07</v>
      </c>
      <c r="AL474" s="110">
        <v>5.29</v>
      </c>
      <c r="AM474" s="110">
        <v>4.07</v>
      </c>
      <c r="AN474" s="110">
        <v>2.0299999999999998</v>
      </c>
      <c r="AO474" s="110">
        <v>4.07</v>
      </c>
      <c r="AP474" s="110">
        <v>5.08</v>
      </c>
      <c r="AQ474" s="110">
        <v>2.0299999999999998</v>
      </c>
      <c r="AR474" s="110">
        <v>2.44</v>
      </c>
      <c r="AS474" s="116">
        <v>4.07</v>
      </c>
      <c r="AT474" s="168">
        <v>265.96999999999997</v>
      </c>
      <c r="AU474" s="135"/>
      <c r="AV474" s="133"/>
      <c r="AW474" s="110">
        <v>4.07</v>
      </c>
      <c r="AX474" s="133"/>
      <c r="AY474" s="110">
        <v>15</v>
      </c>
      <c r="AZ474" s="110">
        <v>4.07</v>
      </c>
      <c r="BA474" s="35"/>
    </row>
    <row r="475" spans="1:53" s="59" customFormat="1" ht="15.75" x14ac:dyDescent="0.25">
      <c r="A475" s="67">
        <v>654</v>
      </c>
      <c r="B475" s="6" t="s">
        <v>1329</v>
      </c>
      <c r="C475" s="98"/>
      <c r="D475" s="67"/>
      <c r="E475" s="79"/>
      <c r="F475" s="67"/>
      <c r="G475" s="67"/>
      <c r="H475" s="80"/>
      <c r="I475" s="32"/>
      <c r="J475" s="67"/>
      <c r="K475" s="67"/>
      <c r="L475" s="67"/>
      <c r="M475" s="146">
        <v>85.56</v>
      </c>
      <c r="N475" s="35"/>
      <c r="O475" s="133">
        <v>31</v>
      </c>
      <c r="P475" s="110">
        <v>65500</v>
      </c>
      <c r="Q475" s="110">
        <v>805</v>
      </c>
      <c r="R475" s="110">
        <v>12.2</v>
      </c>
      <c r="S475" s="133"/>
      <c r="T475" s="110">
        <v>13.5</v>
      </c>
      <c r="U475" s="133"/>
      <c r="V475" s="133"/>
      <c r="W475" s="133"/>
      <c r="X475" s="133"/>
      <c r="Y475" s="110">
        <v>9.41</v>
      </c>
      <c r="Z475" s="133"/>
      <c r="AA475" s="133"/>
      <c r="AB475" s="133"/>
      <c r="AC475" s="133"/>
      <c r="AD475" s="133"/>
      <c r="AE475" s="133"/>
      <c r="AF475" s="110">
        <v>36.700000000000003</v>
      </c>
      <c r="AG475" s="110">
        <v>75.099999999999994</v>
      </c>
      <c r="AH475" s="110">
        <v>15.4</v>
      </c>
      <c r="AI475" s="110">
        <v>38.700000000000003</v>
      </c>
      <c r="AJ475" s="110">
        <v>4.92</v>
      </c>
      <c r="AK475" s="110">
        <v>4.28</v>
      </c>
      <c r="AL475" s="110">
        <v>4.28</v>
      </c>
      <c r="AM475" s="110">
        <v>4.28</v>
      </c>
      <c r="AN475" s="110">
        <v>2.14</v>
      </c>
      <c r="AO475" s="110">
        <v>4.28</v>
      </c>
      <c r="AP475" s="110">
        <v>4.28</v>
      </c>
      <c r="AQ475" s="110">
        <v>2.14</v>
      </c>
      <c r="AR475" s="110">
        <v>2.14</v>
      </c>
      <c r="AS475" s="116">
        <v>4.28</v>
      </c>
      <c r="AT475" s="168">
        <v>212.32999999999996</v>
      </c>
      <c r="AU475" s="135"/>
      <c r="AV475" s="133"/>
      <c r="AW475" s="110">
        <v>4.28</v>
      </c>
      <c r="AX475" s="133"/>
      <c r="AY475" s="110">
        <v>11.1</v>
      </c>
      <c r="AZ475" s="110">
        <v>4.28</v>
      </c>
      <c r="BA475" s="35"/>
    </row>
    <row r="476" spans="1:53" s="59" customFormat="1" ht="15.75" x14ac:dyDescent="0.25">
      <c r="A476" s="67">
        <v>655</v>
      </c>
      <c r="B476" s="6" t="s">
        <v>1330</v>
      </c>
      <c r="C476" s="98"/>
      <c r="D476" s="67"/>
      <c r="E476" s="79"/>
      <c r="F476" s="67"/>
      <c r="G476" s="67"/>
      <c r="H476" s="80"/>
      <c r="I476" s="32"/>
      <c r="J476" s="67"/>
      <c r="K476" s="67"/>
      <c r="L476" s="67"/>
      <c r="M476" s="146">
        <v>82.07</v>
      </c>
      <c r="N476" s="35"/>
      <c r="O476" s="133">
        <v>29.1</v>
      </c>
      <c r="P476" s="110">
        <v>62830</v>
      </c>
      <c r="Q476" s="110">
        <v>772</v>
      </c>
      <c r="R476" s="110">
        <v>11.7</v>
      </c>
      <c r="S476" s="133"/>
      <c r="T476" s="110">
        <v>12.9</v>
      </c>
      <c r="U476" s="133"/>
      <c r="V476" s="133"/>
      <c r="W476" s="133"/>
      <c r="X476" s="133"/>
      <c r="Y476" s="110">
        <v>9.0299999999999994</v>
      </c>
      <c r="Z476" s="133"/>
      <c r="AA476" s="133"/>
      <c r="AB476" s="133"/>
      <c r="AC476" s="133"/>
      <c r="AD476" s="133"/>
      <c r="AE476" s="133"/>
      <c r="AF476" s="110">
        <v>35.200000000000003</v>
      </c>
      <c r="AG476" s="110">
        <v>72</v>
      </c>
      <c r="AH476" s="110">
        <v>14.8</v>
      </c>
      <c r="AI476" s="110">
        <v>37.1</v>
      </c>
      <c r="AJ476" s="110">
        <v>4.72</v>
      </c>
      <c r="AK476" s="110">
        <v>4.0999999999999996</v>
      </c>
      <c r="AL476" s="110">
        <v>4.0999999999999996</v>
      </c>
      <c r="AM476" s="110">
        <v>4.0999999999999996</v>
      </c>
      <c r="AN476" s="110">
        <v>2.0499999999999998</v>
      </c>
      <c r="AO476" s="110">
        <v>4.0999999999999996</v>
      </c>
      <c r="AP476" s="110">
        <v>4.0999999999999996</v>
      </c>
      <c r="AQ476" s="110">
        <v>2.0499999999999998</v>
      </c>
      <c r="AR476" s="110">
        <v>2.0499999999999998</v>
      </c>
      <c r="AS476" s="116">
        <v>4.0999999999999996</v>
      </c>
      <c r="AT476" s="168">
        <v>203.6</v>
      </c>
      <c r="AU476" s="135"/>
      <c r="AV476" s="133"/>
      <c r="AW476" s="110">
        <v>4.0999999999999996</v>
      </c>
      <c r="AX476" s="133"/>
      <c r="AY476" s="110">
        <v>10.7</v>
      </c>
      <c r="AZ476" s="110">
        <v>4.0999999999999996</v>
      </c>
      <c r="BA476" s="35"/>
    </row>
    <row r="477" spans="1:53" s="59" customFormat="1" ht="15.75" x14ac:dyDescent="0.25">
      <c r="A477" s="67">
        <v>656</v>
      </c>
      <c r="B477" s="6" t="s">
        <v>1331</v>
      </c>
      <c r="C477" s="98"/>
      <c r="D477" s="67"/>
      <c r="E477" s="79"/>
      <c r="F477" s="67"/>
      <c r="G477" s="67"/>
      <c r="H477" s="80"/>
      <c r="I477" s="32"/>
      <c r="J477" s="67"/>
      <c r="K477" s="67"/>
      <c r="L477" s="67"/>
      <c r="M477" s="146">
        <v>65.209999999999994</v>
      </c>
      <c r="N477" s="35"/>
      <c r="O477" s="133">
        <v>59.5</v>
      </c>
      <c r="P477" s="110">
        <v>88280</v>
      </c>
      <c r="Q477" s="110">
        <v>1510</v>
      </c>
      <c r="R477" s="110">
        <v>16.8</v>
      </c>
      <c r="S477" s="133"/>
      <c r="T477" s="110">
        <v>3.26</v>
      </c>
      <c r="U477" s="133"/>
      <c r="V477" s="133"/>
      <c r="W477" s="133"/>
      <c r="X477" s="133"/>
      <c r="Y477" s="110">
        <v>13.7</v>
      </c>
      <c r="Z477" s="133"/>
      <c r="AA477" s="133"/>
      <c r="AB477" s="133"/>
      <c r="AC477" s="133"/>
      <c r="AD477" s="133"/>
      <c r="AE477" s="133"/>
      <c r="AF477" s="110">
        <v>63.6</v>
      </c>
      <c r="AG477" s="110">
        <v>103</v>
      </c>
      <c r="AH477" s="110">
        <v>22</v>
      </c>
      <c r="AI477" s="110">
        <v>55.8</v>
      </c>
      <c r="AJ477" s="110">
        <v>7.66</v>
      </c>
      <c r="AK477" s="110">
        <v>3.26</v>
      </c>
      <c r="AL477" s="110">
        <v>6.52</v>
      </c>
      <c r="AM477" s="110">
        <v>3.26</v>
      </c>
      <c r="AN477" s="110">
        <v>2.4500000000000002</v>
      </c>
      <c r="AO477" s="110">
        <v>3.26</v>
      </c>
      <c r="AP477" s="110">
        <v>4.8899999999999997</v>
      </c>
      <c r="AQ477" s="110">
        <v>1.63</v>
      </c>
      <c r="AR477" s="110">
        <v>2.4500000000000002</v>
      </c>
      <c r="AS477" s="116">
        <v>3.26</v>
      </c>
      <c r="AT477" s="168">
        <v>296.7399999999999</v>
      </c>
      <c r="AU477" s="135"/>
      <c r="AV477" s="133"/>
      <c r="AW477" s="110">
        <v>4.4000000000000004</v>
      </c>
      <c r="AX477" s="133"/>
      <c r="AY477" s="110">
        <v>15.6</v>
      </c>
      <c r="AZ477" s="110">
        <v>3.26</v>
      </c>
      <c r="BA477" s="35"/>
    </row>
    <row r="478" spans="1:53" s="59" customFormat="1" ht="15.75" x14ac:dyDescent="0.25">
      <c r="A478" s="67">
        <v>657</v>
      </c>
      <c r="B478" s="6" t="s">
        <v>1332</v>
      </c>
      <c r="C478" s="98"/>
      <c r="D478" s="67"/>
      <c r="E478" s="79"/>
      <c r="F478" s="67"/>
      <c r="G478" s="67"/>
      <c r="H478" s="80"/>
      <c r="I478" s="32"/>
      <c r="J478" s="67"/>
      <c r="K478" s="67"/>
      <c r="L478" s="67"/>
      <c r="M478" s="146">
        <v>78.739999999999995</v>
      </c>
      <c r="N478" s="35"/>
      <c r="O478" s="133">
        <v>22.4</v>
      </c>
      <c r="P478" s="110">
        <v>28580</v>
      </c>
      <c r="Q478" s="110">
        <v>49060</v>
      </c>
      <c r="R478" s="110">
        <v>5.71</v>
      </c>
      <c r="S478" s="133"/>
      <c r="T478" s="110">
        <v>3.94</v>
      </c>
      <c r="U478" s="133"/>
      <c r="V478" s="133"/>
      <c r="W478" s="133"/>
      <c r="X478" s="133"/>
      <c r="Y478" s="110">
        <v>5.71</v>
      </c>
      <c r="Z478" s="133"/>
      <c r="AA478" s="133"/>
      <c r="AB478" s="133"/>
      <c r="AC478" s="133"/>
      <c r="AD478" s="133"/>
      <c r="AE478" s="133"/>
      <c r="AF478" s="110">
        <v>21.8</v>
      </c>
      <c r="AG478" s="110">
        <v>43.1</v>
      </c>
      <c r="AH478" s="110">
        <v>8.66</v>
      </c>
      <c r="AI478" s="110">
        <v>24.2</v>
      </c>
      <c r="AJ478" s="110">
        <v>3.94</v>
      </c>
      <c r="AK478" s="110">
        <v>3.94</v>
      </c>
      <c r="AL478" s="110">
        <v>3.94</v>
      </c>
      <c r="AM478" s="110">
        <v>3.94</v>
      </c>
      <c r="AN478" s="110">
        <v>1.97</v>
      </c>
      <c r="AO478" s="110">
        <v>3.94</v>
      </c>
      <c r="AP478" s="110">
        <v>3.94</v>
      </c>
      <c r="AQ478" s="110">
        <v>1.97</v>
      </c>
      <c r="AR478" s="110">
        <v>1.97</v>
      </c>
      <c r="AS478" s="116">
        <v>3.94</v>
      </c>
      <c r="AT478" s="168">
        <v>136.96</v>
      </c>
      <c r="AU478" s="135"/>
      <c r="AV478" s="133"/>
      <c r="AW478" s="110">
        <v>3.94</v>
      </c>
      <c r="AX478" s="133"/>
      <c r="AY478" s="110">
        <v>6.69</v>
      </c>
      <c r="AZ478" s="110">
        <v>3.94</v>
      </c>
      <c r="BA478" s="35"/>
    </row>
    <row r="479" spans="1:53" s="59" customFormat="1" ht="15.75" x14ac:dyDescent="0.25">
      <c r="A479" s="67">
        <v>658</v>
      </c>
      <c r="B479" s="6" t="s">
        <v>1333</v>
      </c>
      <c r="C479" s="98"/>
      <c r="D479" s="67"/>
      <c r="E479" s="79"/>
      <c r="F479" s="67"/>
      <c r="G479" s="67"/>
      <c r="H479" s="80"/>
      <c r="I479" s="32"/>
      <c r="J479" s="67"/>
      <c r="K479" s="67"/>
      <c r="L479" s="67"/>
      <c r="M479" s="146">
        <v>69.02</v>
      </c>
      <c r="N479" s="35"/>
      <c r="O479" s="133">
        <v>30.9</v>
      </c>
      <c r="P479" s="110">
        <v>41910</v>
      </c>
      <c r="Q479" s="110">
        <v>7960</v>
      </c>
      <c r="R479" s="110">
        <v>8.4499999999999993</v>
      </c>
      <c r="S479" s="133"/>
      <c r="T479" s="110">
        <v>3.45</v>
      </c>
      <c r="U479" s="133"/>
      <c r="V479" s="133"/>
      <c r="W479" s="133"/>
      <c r="X479" s="133"/>
      <c r="Y479" s="110">
        <v>6.73</v>
      </c>
      <c r="Z479" s="133"/>
      <c r="AA479" s="133"/>
      <c r="AB479" s="133"/>
      <c r="AC479" s="133"/>
      <c r="AD479" s="133"/>
      <c r="AE479" s="133"/>
      <c r="AF479" s="110">
        <v>27.6</v>
      </c>
      <c r="AG479" s="110">
        <v>49</v>
      </c>
      <c r="AH479" s="110">
        <v>10</v>
      </c>
      <c r="AI479" s="110">
        <v>27.8</v>
      </c>
      <c r="AJ479" s="110">
        <v>3.45</v>
      </c>
      <c r="AK479" s="110">
        <v>3.45</v>
      </c>
      <c r="AL479" s="110">
        <v>3.45</v>
      </c>
      <c r="AM479" s="110">
        <v>3.45</v>
      </c>
      <c r="AN479" s="110">
        <v>1.73</v>
      </c>
      <c r="AO479" s="110">
        <v>3.45</v>
      </c>
      <c r="AP479" s="110">
        <v>3.45</v>
      </c>
      <c r="AQ479" s="110">
        <v>1.73</v>
      </c>
      <c r="AR479" s="110">
        <v>1.73</v>
      </c>
      <c r="AS479" s="116">
        <v>3.45</v>
      </c>
      <c r="AT479" s="168">
        <v>150.46999999999991</v>
      </c>
      <c r="AU479" s="135"/>
      <c r="AV479" s="133"/>
      <c r="AW479" s="110">
        <v>3.8</v>
      </c>
      <c r="AX479" s="133"/>
      <c r="AY479" s="110">
        <v>8.6300000000000008</v>
      </c>
      <c r="AZ479" s="110">
        <v>3.45</v>
      </c>
      <c r="BA479" s="35"/>
    </row>
    <row r="480" spans="1:53" s="59" customFormat="1" ht="15.75" x14ac:dyDescent="0.25">
      <c r="A480" s="67">
        <v>659</v>
      </c>
      <c r="B480" s="6" t="s">
        <v>1334</v>
      </c>
      <c r="C480" s="98"/>
      <c r="D480" s="67"/>
      <c r="E480" s="79"/>
      <c r="F480" s="67"/>
      <c r="G480" s="67"/>
      <c r="H480" s="80"/>
      <c r="I480" s="32"/>
      <c r="J480" s="67"/>
      <c r="K480" s="67"/>
      <c r="L480" s="67"/>
      <c r="M480" s="146">
        <v>74.41</v>
      </c>
      <c r="N480" s="35"/>
      <c r="O480" s="133">
        <v>40.4</v>
      </c>
      <c r="P480" s="110">
        <v>44160</v>
      </c>
      <c r="Q480" s="110">
        <v>3180</v>
      </c>
      <c r="R480" s="110">
        <v>13.2</v>
      </c>
      <c r="S480" s="133"/>
      <c r="T480" s="110">
        <v>32.9</v>
      </c>
      <c r="U480" s="133"/>
      <c r="V480" s="133"/>
      <c r="W480" s="133"/>
      <c r="X480" s="133"/>
      <c r="Y480" s="110">
        <v>10</v>
      </c>
      <c r="Z480" s="133"/>
      <c r="AA480" s="133"/>
      <c r="AB480" s="133"/>
      <c r="AC480" s="133"/>
      <c r="AD480" s="133"/>
      <c r="AE480" s="133"/>
      <c r="AF480" s="110">
        <v>21.3</v>
      </c>
      <c r="AG480" s="110">
        <v>89.1</v>
      </c>
      <c r="AH480" s="110">
        <v>9.49</v>
      </c>
      <c r="AI480" s="110">
        <v>31.3</v>
      </c>
      <c r="AJ480" s="110">
        <v>3.72</v>
      </c>
      <c r="AK480" s="110">
        <v>3.72</v>
      </c>
      <c r="AL480" s="110">
        <v>3.91</v>
      </c>
      <c r="AM480" s="110">
        <v>5.58</v>
      </c>
      <c r="AN480" s="110">
        <v>1.86</v>
      </c>
      <c r="AO480" s="110">
        <v>3.72</v>
      </c>
      <c r="AP480" s="110">
        <v>5.39</v>
      </c>
      <c r="AQ480" s="110">
        <v>1.86</v>
      </c>
      <c r="AR480" s="110">
        <v>3.91</v>
      </c>
      <c r="AS480" s="116">
        <v>6.7</v>
      </c>
      <c r="AT480" s="168">
        <v>201.56</v>
      </c>
      <c r="AU480" s="135"/>
      <c r="AV480" s="133"/>
      <c r="AW480" s="110">
        <v>26.8</v>
      </c>
      <c r="AX480" s="133"/>
      <c r="AY480" s="110">
        <v>12.1</v>
      </c>
      <c r="AZ480" s="110">
        <v>3.72</v>
      </c>
      <c r="BA480" s="35"/>
    </row>
    <row r="481" spans="1:53" s="59" customFormat="1" ht="15.75" x14ac:dyDescent="0.25">
      <c r="A481" s="67">
        <v>660</v>
      </c>
      <c r="B481" s="6" t="s">
        <v>1335</v>
      </c>
      <c r="C481" s="98"/>
      <c r="D481" s="67"/>
      <c r="E481" s="79"/>
      <c r="F481" s="67"/>
      <c r="G481" s="67"/>
      <c r="H481" s="80"/>
      <c r="I481" s="32"/>
      <c r="J481" s="67"/>
      <c r="K481" s="67"/>
      <c r="L481" s="67"/>
      <c r="M481" s="146">
        <v>86.92</v>
      </c>
      <c r="N481" s="35"/>
      <c r="O481" s="133">
        <v>60.4</v>
      </c>
      <c r="P481" s="110">
        <v>75720</v>
      </c>
      <c r="Q481" s="110">
        <v>1010</v>
      </c>
      <c r="R481" s="110">
        <v>17.2</v>
      </c>
      <c r="S481" s="133"/>
      <c r="T481" s="110">
        <v>79.099999999999994</v>
      </c>
      <c r="U481" s="133"/>
      <c r="V481" s="133"/>
      <c r="W481" s="133"/>
      <c r="X481" s="133"/>
      <c r="Y481" s="110">
        <v>16.100000000000001</v>
      </c>
      <c r="Z481" s="133"/>
      <c r="AA481" s="133"/>
      <c r="AB481" s="133"/>
      <c r="AC481" s="133"/>
      <c r="AD481" s="133"/>
      <c r="AE481" s="133"/>
      <c r="AF481" s="110">
        <v>46.6</v>
      </c>
      <c r="AG481" s="110">
        <v>127</v>
      </c>
      <c r="AH481" s="110">
        <v>19.8</v>
      </c>
      <c r="AI481" s="110">
        <v>50</v>
      </c>
      <c r="AJ481" s="110">
        <v>4.3499999999999996</v>
      </c>
      <c r="AK481" s="110">
        <v>4.3499999999999996</v>
      </c>
      <c r="AL481" s="110">
        <v>8.26</v>
      </c>
      <c r="AM481" s="110">
        <v>5.21</v>
      </c>
      <c r="AN481" s="110">
        <v>2.17</v>
      </c>
      <c r="AO481" s="110">
        <v>4.3499999999999996</v>
      </c>
      <c r="AP481" s="110">
        <v>4.78</v>
      </c>
      <c r="AQ481" s="110">
        <v>2.17</v>
      </c>
      <c r="AR481" s="110">
        <v>4.13</v>
      </c>
      <c r="AS481" s="116">
        <v>5.65</v>
      </c>
      <c r="AT481" s="168">
        <v>304.92</v>
      </c>
      <c r="AU481" s="135"/>
      <c r="AV481" s="133"/>
      <c r="AW481" s="110">
        <v>12.8</v>
      </c>
      <c r="AX481" s="133"/>
      <c r="AY481" s="110">
        <v>14.8</v>
      </c>
      <c r="AZ481" s="110">
        <v>4.3499999999999996</v>
      </c>
      <c r="BA481" s="35"/>
    </row>
    <row r="482" spans="1:53" s="59" customFormat="1" ht="15.75" x14ac:dyDescent="0.25">
      <c r="A482" s="67">
        <v>661</v>
      </c>
      <c r="B482" s="6" t="s">
        <v>1336</v>
      </c>
      <c r="C482" s="98"/>
      <c r="D482" s="67"/>
      <c r="E482" s="79"/>
      <c r="F482" s="67"/>
      <c r="G482" s="67"/>
      <c r="H482" s="80"/>
      <c r="I482" s="32"/>
      <c r="J482" s="67"/>
      <c r="K482" s="67"/>
      <c r="L482" s="67"/>
      <c r="M482" s="146">
        <v>85.77</v>
      </c>
      <c r="N482" s="35"/>
      <c r="O482" s="133">
        <v>80</v>
      </c>
      <c r="P482" s="110">
        <v>86670</v>
      </c>
      <c r="Q482" s="110">
        <v>3920</v>
      </c>
      <c r="R482" s="110">
        <v>20.6</v>
      </c>
      <c r="S482" s="133"/>
      <c r="T482" s="110">
        <v>33.200000000000003</v>
      </c>
      <c r="U482" s="133"/>
      <c r="V482" s="133"/>
      <c r="W482" s="133"/>
      <c r="X482" s="133"/>
      <c r="Y482" s="110">
        <v>31.7</v>
      </c>
      <c r="Z482" s="133"/>
      <c r="AA482" s="133"/>
      <c r="AB482" s="133"/>
      <c r="AC482" s="133"/>
      <c r="AD482" s="133"/>
      <c r="AE482" s="133"/>
      <c r="AF482" s="110">
        <v>52</v>
      </c>
      <c r="AG482" s="110">
        <v>106</v>
      </c>
      <c r="AH482" s="110">
        <v>19.7</v>
      </c>
      <c r="AI482" s="110">
        <v>55.8</v>
      </c>
      <c r="AJ482" s="110">
        <v>4.29</v>
      </c>
      <c r="AK482" s="110">
        <v>4.29</v>
      </c>
      <c r="AL482" s="110">
        <v>7.72</v>
      </c>
      <c r="AM482" s="110">
        <v>4.29</v>
      </c>
      <c r="AN482" s="110">
        <v>2.14</v>
      </c>
      <c r="AO482" s="110">
        <v>4.29</v>
      </c>
      <c r="AP482" s="110">
        <v>6.65</v>
      </c>
      <c r="AQ482" s="110">
        <v>2.14</v>
      </c>
      <c r="AR482" s="110">
        <v>4.72</v>
      </c>
      <c r="AS482" s="116">
        <v>4.29</v>
      </c>
      <c r="AT482" s="168">
        <v>310.02</v>
      </c>
      <c r="AU482" s="135"/>
      <c r="AV482" s="133"/>
      <c r="AW482" s="110">
        <v>4.29</v>
      </c>
      <c r="AX482" s="133"/>
      <c r="AY482" s="110">
        <v>12.9</v>
      </c>
      <c r="AZ482" s="110">
        <v>4.29</v>
      </c>
      <c r="BA482" s="35"/>
    </row>
    <row r="483" spans="1:53" s="59" customFormat="1" ht="15.75" x14ac:dyDescent="0.25">
      <c r="A483" s="67">
        <v>662</v>
      </c>
      <c r="B483" s="6" t="s">
        <v>1337</v>
      </c>
      <c r="C483" s="98"/>
      <c r="D483" s="67"/>
      <c r="E483" s="79"/>
      <c r="F483" s="67"/>
      <c r="G483" s="67"/>
      <c r="H483" s="80"/>
      <c r="I483" s="32"/>
      <c r="J483" s="67"/>
      <c r="K483" s="67"/>
      <c r="L483" s="67"/>
      <c r="M483" s="146">
        <v>86.82</v>
      </c>
      <c r="N483" s="35"/>
      <c r="O483" s="133">
        <v>52.1</v>
      </c>
      <c r="P483" s="110">
        <v>75990</v>
      </c>
      <c r="Q483" s="110">
        <v>1120</v>
      </c>
      <c r="R483" s="110">
        <v>17.100000000000001</v>
      </c>
      <c r="S483" s="133"/>
      <c r="T483" s="110">
        <v>71</v>
      </c>
      <c r="U483" s="133"/>
      <c r="V483" s="133"/>
      <c r="W483" s="133"/>
      <c r="X483" s="133"/>
      <c r="Y483" s="110">
        <v>15.4</v>
      </c>
      <c r="Z483" s="133"/>
      <c r="AA483" s="133"/>
      <c r="AB483" s="133"/>
      <c r="AC483" s="133"/>
      <c r="AD483" s="133"/>
      <c r="AE483" s="133"/>
      <c r="AF483" s="110">
        <v>49.3</v>
      </c>
      <c r="AG483" s="110">
        <v>125</v>
      </c>
      <c r="AH483" s="110">
        <v>20.399999999999999</v>
      </c>
      <c r="AI483" s="110">
        <v>51.7</v>
      </c>
      <c r="AJ483" s="110">
        <v>4.34</v>
      </c>
      <c r="AK483" s="110">
        <v>4.34</v>
      </c>
      <c r="AL483" s="110">
        <v>8.25</v>
      </c>
      <c r="AM483" s="110">
        <v>4.7699999999999996</v>
      </c>
      <c r="AN483" s="110">
        <v>2.17</v>
      </c>
      <c r="AO483" s="110">
        <v>4.34</v>
      </c>
      <c r="AP483" s="110">
        <v>4.5599999999999996</v>
      </c>
      <c r="AQ483" s="110">
        <v>2.17</v>
      </c>
      <c r="AR483" s="110">
        <v>3.91</v>
      </c>
      <c r="AS483" s="116">
        <v>4.99</v>
      </c>
      <c r="AT483" s="168">
        <v>305.64000000000004</v>
      </c>
      <c r="AU483" s="135"/>
      <c r="AV483" s="133"/>
      <c r="AW483" s="110">
        <v>14.1</v>
      </c>
      <c r="AX483" s="133"/>
      <c r="AY483" s="110">
        <v>15</v>
      </c>
      <c r="AZ483" s="110">
        <v>4.34</v>
      </c>
      <c r="BA483" s="35"/>
    </row>
    <row r="484" spans="1:53" s="59" customFormat="1" ht="15.75" x14ac:dyDescent="0.25">
      <c r="A484" s="67">
        <v>663</v>
      </c>
      <c r="B484" s="6" t="s">
        <v>1338</v>
      </c>
      <c r="C484" s="98"/>
      <c r="D484" s="67"/>
      <c r="E484" s="79"/>
      <c r="F484" s="67"/>
      <c r="G484" s="67"/>
      <c r="H484" s="80"/>
      <c r="I484" s="32"/>
      <c r="J484" s="67"/>
      <c r="K484" s="67"/>
      <c r="L484" s="67"/>
      <c r="M484" s="146">
        <v>30.71</v>
      </c>
      <c r="N484" s="35"/>
      <c r="O484" s="133">
        <v>32</v>
      </c>
      <c r="P484" s="110">
        <v>38090</v>
      </c>
      <c r="Q484" s="110">
        <v>882</v>
      </c>
      <c r="R484" s="110">
        <v>17</v>
      </c>
      <c r="S484" s="133"/>
      <c r="T484" s="110">
        <v>69.599999999999994</v>
      </c>
      <c r="U484" s="133"/>
      <c r="V484" s="133"/>
      <c r="W484" s="133"/>
      <c r="X484" s="133"/>
      <c r="Y484" s="110">
        <v>11.1</v>
      </c>
      <c r="Z484" s="133"/>
      <c r="AA484" s="133"/>
      <c r="AB484" s="133"/>
      <c r="AC484" s="133"/>
      <c r="AD484" s="133"/>
      <c r="AE484" s="133"/>
      <c r="AF484" s="110">
        <v>18.600000000000001</v>
      </c>
      <c r="AG484" s="110">
        <v>33.6</v>
      </c>
      <c r="AH484" s="110">
        <v>6.69</v>
      </c>
      <c r="AI484" s="110">
        <v>20.399999999999999</v>
      </c>
      <c r="AJ484" s="110">
        <v>1.54</v>
      </c>
      <c r="AK484" s="110">
        <v>1.54</v>
      </c>
      <c r="AL484" s="110">
        <v>2.85</v>
      </c>
      <c r="AM484" s="110">
        <v>1.54</v>
      </c>
      <c r="AN484" s="110">
        <v>1.86</v>
      </c>
      <c r="AO484" s="110">
        <v>1.54</v>
      </c>
      <c r="AP484" s="110">
        <v>2.72</v>
      </c>
      <c r="AQ484" s="110">
        <v>0.76800000000000002</v>
      </c>
      <c r="AR484" s="110">
        <v>1.86</v>
      </c>
      <c r="AS484" s="116">
        <v>1.54</v>
      </c>
      <c r="AT484" s="168">
        <v>108.14800000000001</v>
      </c>
      <c r="AU484" s="135"/>
      <c r="AV484" s="133"/>
      <c r="AW484" s="110">
        <v>2.35</v>
      </c>
      <c r="AX484" s="133"/>
      <c r="AY484" s="110">
        <v>6.32</v>
      </c>
      <c r="AZ484" s="110">
        <v>1.54</v>
      </c>
      <c r="BA484" s="35"/>
    </row>
    <row r="485" spans="1:53" s="59" customFormat="1" ht="15.75" x14ac:dyDescent="0.25">
      <c r="A485" s="67">
        <v>664</v>
      </c>
      <c r="B485" s="6" t="s">
        <v>1339</v>
      </c>
      <c r="C485" s="98"/>
      <c r="D485" s="67"/>
      <c r="E485" s="79"/>
      <c r="F485" s="67"/>
      <c r="G485" s="67"/>
      <c r="H485" s="80"/>
      <c r="I485" s="32"/>
      <c r="J485" s="67"/>
      <c r="K485" s="67"/>
      <c r="L485" s="67"/>
      <c r="M485" s="146">
        <v>3.55</v>
      </c>
      <c r="N485" s="35"/>
      <c r="O485" s="133">
        <v>3.49</v>
      </c>
      <c r="P485" s="110">
        <v>3940</v>
      </c>
      <c r="Q485" s="110">
        <v>799</v>
      </c>
      <c r="R485" s="110">
        <v>3.33</v>
      </c>
      <c r="S485" s="133"/>
      <c r="T485" s="110">
        <v>6.56</v>
      </c>
      <c r="U485" s="133"/>
      <c r="V485" s="133"/>
      <c r="W485" s="133"/>
      <c r="X485" s="133"/>
      <c r="Y485" s="110">
        <v>8.01</v>
      </c>
      <c r="Z485" s="133"/>
      <c r="AA485" s="133"/>
      <c r="AB485" s="133"/>
      <c r="AC485" s="133"/>
      <c r="AD485" s="133"/>
      <c r="AE485" s="133"/>
      <c r="AF485" s="110">
        <v>3.28</v>
      </c>
      <c r="AG485" s="110">
        <v>6.5</v>
      </c>
      <c r="AH485" s="110">
        <v>1.34</v>
      </c>
      <c r="AI485" s="110">
        <v>4.41</v>
      </c>
      <c r="AJ485" s="110">
        <v>0.17699999999999999</v>
      </c>
      <c r="AK485" s="110">
        <v>0.215</v>
      </c>
      <c r="AL485" s="110">
        <v>0.80600000000000005</v>
      </c>
      <c r="AM485" s="110">
        <v>0.26900000000000002</v>
      </c>
      <c r="AN485" s="110">
        <v>1.07</v>
      </c>
      <c r="AO485" s="110">
        <v>0.17699999999999999</v>
      </c>
      <c r="AP485" s="110">
        <v>1.07</v>
      </c>
      <c r="AQ485" s="110">
        <v>0.107</v>
      </c>
      <c r="AR485" s="110">
        <v>0.752</v>
      </c>
      <c r="AS485" s="116">
        <v>0.215</v>
      </c>
      <c r="AT485" s="168">
        <v>28.397999999999996</v>
      </c>
      <c r="AU485" s="135"/>
      <c r="AV485" s="133"/>
      <c r="AW485" s="110">
        <v>0.376</v>
      </c>
      <c r="AX485" s="133"/>
      <c r="AY485" s="110">
        <v>1.88</v>
      </c>
      <c r="AZ485" s="110">
        <v>0.17699999999999999</v>
      </c>
      <c r="BA485" s="35"/>
    </row>
    <row r="486" spans="1:53" s="59" customFormat="1" ht="15.75" x14ac:dyDescent="0.25">
      <c r="A486" s="67">
        <v>665</v>
      </c>
      <c r="B486" s="6" t="s">
        <v>1340</v>
      </c>
      <c r="C486" s="98"/>
      <c r="D486" s="67"/>
      <c r="E486" s="79"/>
      <c r="F486" s="67"/>
      <c r="G486" s="67"/>
      <c r="H486" s="80"/>
      <c r="I486" s="32"/>
      <c r="J486" s="67"/>
      <c r="K486" s="67"/>
      <c r="L486" s="67"/>
      <c r="M486" s="146">
        <v>73.17</v>
      </c>
      <c r="N486" s="35"/>
      <c r="O486" s="133">
        <v>59.4</v>
      </c>
      <c r="P486" s="110">
        <v>99510</v>
      </c>
      <c r="Q486" s="110">
        <v>1660</v>
      </c>
      <c r="R486" s="110">
        <v>21.2</v>
      </c>
      <c r="S486" s="133"/>
      <c r="T486" s="110">
        <v>17.600000000000001</v>
      </c>
      <c r="U486" s="133"/>
      <c r="V486" s="133"/>
      <c r="W486" s="133"/>
      <c r="X486" s="133"/>
      <c r="Y486" s="110">
        <v>20.9</v>
      </c>
      <c r="Z486" s="133"/>
      <c r="AA486" s="133"/>
      <c r="AB486" s="133"/>
      <c r="AC486" s="133"/>
      <c r="AD486" s="133"/>
      <c r="AE486" s="133"/>
      <c r="AF486" s="110">
        <v>44.1</v>
      </c>
      <c r="AG486" s="110">
        <v>119</v>
      </c>
      <c r="AH486" s="110">
        <v>22.1</v>
      </c>
      <c r="AI486" s="110">
        <v>49.2</v>
      </c>
      <c r="AJ486" s="110">
        <v>4.0199999999999996</v>
      </c>
      <c r="AK486" s="110">
        <v>3.66</v>
      </c>
      <c r="AL486" s="110">
        <v>7.87</v>
      </c>
      <c r="AM486" s="110">
        <v>3.66</v>
      </c>
      <c r="AN486" s="110">
        <v>3.84</v>
      </c>
      <c r="AO486" s="110">
        <v>3.66</v>
      </c>
      <c r="AP486" s="110">
        <v>5.67</v>
      </c>
      <c r="AQ486" s="110">
        <v>1.83</v>
      </c>
      <c r="AR486" s="110">
        <v>3.84</v>
      </c>
      <c r="AS486" s="116">
        <v>3.66</v>
      </c>
      <c r="AT486" s="168">
        <v>297.01</v>
      </c>
      <c r="AU486" s="135"/>
      <c r="AV486" s="133"/>
      <c r="AW486" s="110">
        <v>3.66</v>
      </c>
      <c r="AX486" s="133"/>
      <c r="AY486" s="110">
        <v>15</v>
      </c>
      <c r="AZ486" s="110">
        <v>3.66</v>
      </c>
      <c r="BA486" s="35"/>
    </row>
    <row r="487" spans="1:53" s="59" customFormat="1" ht="15.75" x14ac:dyDescent="0.25">
      <c r="A487" s="67">
        <v>666</v>
      </c>
      <c r="B487" s="6" t="s">
        <v>1341</v>
      </c>
      <c r="C487" s="98"/>
      <c r="D487" s="67"/>
      <c r="E487" s="79"/>
      <c r="F487" s="67"/>
      <c r="G487" s="67"/>
      <c r="H487" s="80"/>
      <c r="I487" s="32"/>
      <c r="J487" s="67"/>
      <c r="K487" s="67"/>
      <c r="L487" s="67"/>
      <c r="M487" s="146">
        <v>67.459999999999994</v>
      </c>
      <c r="N487" s="35"/>
      <c r="O487" s="133">
        <v>49.9</v>
      </c>
      <c r="P487" s="110">
        <v>81980</v>
      </c>
      <c r="Q487" s="110">
        <v>4050</v>
      </c>
      <c r="R487" s="110">
        <v>15.5</v>
      </c>
      <c r="S487" s="133"/>
      <c r="T487" s="110">
        <v>3.37</v>
      </c>
      <c r="U487" s="133"/>
      <c r="V487" s="133"/>
      <c r="W487" s="133"/>
      <c r="X487" s="133"/>
      <c r="Y487" s="110">
        <v>12.6</v>
      </c>
      <c r="Z487" s="133"/>
      <c r="AA487" s="133"/>
      <c r="AB487" s="133"/>
      <c r="AC487" s="133"/>
      <c r="AD487" s="133"/>
      <c r="AE487" s="133"/>
      <c r="AF487" s="110">
        <v>64.7</v>
      </c>
      <c r="AG487" s="110">
        <v>109</v>
      </c>
      <c r="AH487" s="110">
        <v>22.1</v>
      </c>
      <c r="AI487" s="110">
        <v>51.3</v>
      </c>
      <c r="AJ487" s="110">
        <v>4.22</v>
      </c>
      <c r="AK487" s="110">
        <v>3.37</v>
      </c>
      <c r="AL487" s="110">
        <v>4.38</v>
      </c>
      <c r="AM487" s="110">
        <v>3.37</v>
      </c>
      <c r="AN487" s="110">
        <v>2.36</v>
      </c>
      <c r="AO487" s="110">
        <v>3.37</v>
      </c>
      <c r="AP487" s="110">
        <v>4.38</v>
      </c>
      <c r="AQ487" s="110">
        <v>1.69</v>
      </c>
      <c r="AR487" s="110">
        <v>2.02</v>
      </c>
      <c r="AS487" s="116">
        <v>3.37</v>
      </c>
      <c r="AT487" s="168">
        <v>292.23</v>
      </c>
      <c r="AU487" s="135"/>
      <c r="AV487" s="133"/>
      <c r="AW487" s="110">
        <v>4.38</v>
      </c>
      <c r="AX487" s="133"/>
      <c r="AY487" s="110">
        <v>15.2</v>
      </c>
      <c r="AZ487" s="110">
        <v>3.37</v>
      </c>
      <c r="BA487" s="35"/>
    </row>
    <row r="488" spans="1:53" s="59" customFormat="1" ht="15.75" x14ac:dyDescent="0.25">
      <c r="A488" s="67">
        <v>667</v>
      </c>
      <c r="B488" s="6" t="s">
        <v>1342</v>
      </c>
      <c r="C488" s="98"/>
      <c r="D488" s="67"/>
      <c r="E488" s="79"/>
      <c r="F488" s="67"/>
      <c r="G488" s="67"/>
      <c r="H488" s="80"/>
      <c r="I488" s="32"/>
      <c r="J488" s="67"/>
      <c r="K488" s="67"/>
      <c r="L488" s="67"/>
      <c r="M488" s="146">
        <v>81.150000000000006</v>
      </c>
      <c r="N488" s="35"/>
      <c r="O488" s="133">
        <v>51.9</v>
      </c>
      <c r="P488" s="110">
        <v>60840</v>
      </c>
      <c r="Q488" s="110">
        <v>9390</v>
      </c>
      <c r="R488" s="110">
        <v>18.7</v>
      </c>
      <c r="S488" s="133"/>
      <c r="T488" s="110">
        <v>90.5</v>
      </c>
      <c r="U488" s="133"/>
      <c r="V488" s="133"/>
      <c r="W488" s="133"/>
      <c r="X488" s="133"/>
      <c r="Y488" s="110">
        <v>36.5</v>
      </c>
      <c r="Z488" s="133"/>
      <c r="AA488" s="133"/>
      <c r="AB488" s="133"/>
      <c r="AC488" s="133"/>
      <c r="AD488" s="133"/>
      <c r="AE488" s="133"/>
      <c r="AF488" s="110">
        <v>31.4</v>
      </c>
      <c r="AG488" s="110">
        <v>101</v>
      </c>
      <c r="AH488" s="110">
        <v>14.6</v>
      </c>
      <c r="AI488" s="110">
        <v>42.2</v>
      </c>
      <c r="AJ488" s="110">
        <v>4.0599999999999996</v>
      </c>
      <c r="AK488" s="110">
        <v>4.0599999999999996</v>
      </c>
      <c r="AL488" s="110">
        <v>9.1300000000000008</v>
      </c>
      <c r="AM488" s="110">
        <v>5.48</v>
      </c>
      <c r="AN488" s="110">
        <v>2.0299999999999998</v>
      </c>
      <c r="AO488" s="110">
        <v>4.0599999999999996</v>
      </c>
      <c r="AP488" s="110">
        <v>6.49</v>
      </c>
      <c r="AQ488" s="110">
        <v>2.0299999999999998</v>
      </c>
      <c r="AR488" s="110">
        <v>5.48</v>
      </c>
      <c r="AS488" s="116">
        <v>5.88</v>
      </c>
      <c r="AT488" s="168">
        <v>274.39999999999998</v>
      </c>
      <c r="AU488" s="135"/>
      <c r="AV488" s="133"/>
      <c r="AW488" s="110">
        <v>4.0599999999999996</v>
      </c>
      <c r="AX488" s="133"/>
      <c r="AY488" s="110">
        <v>10.1</v>
      </c>
      <c r="AZ488" s="110">
        <v>4.0599999999999996</v>
      </c>
      <c r="BA488" s="35"/>
    </row>
    <row r="489" spans="1:53" s="59" customFormat="1" ht="15.75" x14ac:dyDescent="0.25">
      <c r="A489" s="67">
        <v>668</v>
      </c>
      <c r="B489" s="6" t="s">
        <v>1343</v>
      </c>
      <c r="C489" s="98"/>
      <c r="D489" s="67"/>
      <c r="E489" s="79"/>
      <c r="F489" s="67"/>
      <c r="G489" s="67"/>
      <c r="H489" s="80"/>
      <c r="I489" s="32"/>
      <c r="J489" s="67"/>
      <c r="K489" s="67"/>
      <c r="L489" s="67"/>
      <c r="M489" s="146">
        <v>5.6</v>
      </c>
      <c r="N489" s="35"/>
      <c r="O489" s="133">
        <v>0.28000000000000003</v>
      </c>
      <c r="P489" s="110">
        <v>7430</v>
      </c>
      <c r="Q489" s="110">
        <v>738</v>
      </c>
      <c r="R489" s="110">
        <v>4.7300000000000004</v>
      </c>
      <c r="S489" s="133"/>
      <c r="T489" s="110">
        <v>4.92</v>
      </c>
      <c r="U489" s="133"/>
      <c r="V489" s="133"/>
      <c r="W489" s="133"/>
      <c r="X489" s="133"/>
      <c r="Y489" s="110">
        <v>5.04</v>
      </c>
      <c r="Z489" s="133"/>
      <c r="AA489" s="133"/>
      <c r="AB489" s="133"/>
      <c r="AC489" s="133"/>
      <c r="AD489" s="133"/>
      <c r="AE489" s="133"/>
      <c r="AF489" s="110">
        <v>7.67</v>
      </c>
      <c r="AG489" s="110">
        <v>14.3</v>
      </c>
      <c r="AH489" s="110">
        <v>2.99</v>
      </c>
      <c r="AI489" s="110">
        <v>8.34</v>
      </c>
      <c r="AJ489" s="110">
        <v>0.28000000000000003</v>
      </c>
      <c r="AK489" s="110">
        <v>0.28000000000000003</v>
      </c>
      <c r="AL489" s="110">
        <v>1</v>
      </c>
      <c r="AM489" s="110">
        <v>0.28000000000000003</v>
      </c>
      <c r="AN489" s="110">
        <v>0.93400000000000005</v>
      </c>
      <c r="AO489" s="110">
        <v>0.28000000000000003</v>
      </c>
      <c r="AP489" s="110">
        <v>1.1200000000000001</v>
      </c>
      <c r="AQ489" s="110">
        <v>0.14000000000000001</v>
      </c>
      <c r="AR489" s="110">
        <v>0.68500000000000005</v>
      </c>
      <c r="AS489" s="116">
        <v>0.28000000000000003</v>
      </c>
      <c r="AT489" s="168">
        <v>43.619</v>
      </c>
      <c r="AU489" s="135"/>
      <c r="AV489" s="133"/>
      <c r="AW489" s="110">
        <v>2.68</v>
      </c>
      <c r="AX489" s="133"/>
      <c r="AY489" s="110">
        <v>3.98</v>
      </c>
      <c r="AZ489" s="110">
        <v>0.28000000000000003</v>
      </c>
      <c r="BA489" s="35"/>
    </row>
    <row r="490" spans="1:53" s="59" customFormat="1" ht="15.75" x14ac:dyDescent="0.25">
      <c r="A490" s="67">
        <v>669</v>
      </c>
      <c r="B490" s="6" t="s">
        <v>1344</v>
      </c>
      <c r="C490" s="98"/>
      <c r="D490" s="67"/>
      <c r="E490" s="79"/>
      <c r="F490" s="67"/>
      <c r="G490" s="67"/>
      <c r="H490" s="80"/>
      <c r="I490" s="32"/>
      <c r="J490" s="67"/>
      <c r="K490" s="67"/>
      <c r="L490" s="67"/>
      <c r="M490" s="146">
        <v>85.37</v>
      </c>
      <c r="N490" s="35"/>
      <c r="O490" s="133">
        <v>31.2</v>
      </c>
      <c r="P490" s="110">
        <v>77490</v>
      </c>
      <c r="Q490" s="110">
        <v>842</v>
      </c>
      <c r="R490" s="110">
        <v>14.9</v>
      </c>
      <c r="S490" s="133"/>
      <c r="T490" s="110">
        <v>8.32</v>
      </c>
      <c r="U490" s="133"/>
      <c r="V490" s="133"/>
      <c r="W490" s="133"/>
      <c r="X490" s="133"/>
      <c r="Y490" s="110">
        <v>16.2</v>
      </c>
      <c r="Z490" s="133"/>
      <c r="AA490" s="133"/>
      <c r="AB490" s="133"/>
      <c r="AC490" s="133"/>
      <c r="AD490" s="133"/>
      <c r="AE490" s="133"/>
      <c r="AF490" s="110">
        <v>55.8</v>
      </c>
      <c r="AG490" s="110">
        <v>104</v>
      </c>
      <c r="AH490" s="110">
        <v>22</v>
      </c>
      <c r="AI490" s="110">
        <v>53.4</v>
      </c>
      <c r="AJ490" s="110">
        <v>4.2699999999999996</v>
      </c>
      <c r="AK490" s="110">
        <v>4.2699999999999996</v>
      </c>
      <c r="AL490" s="110">
        <v>5.76</v>
      </c>
      <c r="AM490" s="110">
        <v>4.2699999999999996</v>
      </c>
      <c r="AN490" s="110">
        <v>2.13</v>
      </c>
      <c r="AO490" s="110">
        <v>4.2699999999999996</v>
      </c>
      <c r="AP490" s="110">
        <v>4.91</v>
      </c>
      <c r="AQ490" s="110">
        <v>2.13</v>
      </c>
      <c r="AR490" s="110">
        <v>2.56</v>
      </c>
      <c r="AS490" s="116">
        <v>4.2699999999999996</v>
      </c>
      <c r="AT490" s="168">
        <v>290.24</v>
      </c>
      <c r="AU490" s="135"/>
      <c r="AV490" s="133"/>
      <c r="AW490" s="110">
        <v>4.2699999999999996</v>
      </c>
      <c r="AX490" s="133"/>
      <c r="AY490" s="110">
        <v>14.1</v>
      </c>
      <c r="AZ490" s="110">
        <v>4.2699999999999996</v>
      </c>
      <c r="BA490" s="35"/>
    </row>
    <row r="491" spans="1:53" s="59" customFormat="1" ht="15.75" x14ac:dyDescent="0.25">
      <c r="A491" s="67">
        <v>670</v>
      </c>
      <c r="B491" s="6" t="s">
        <v>1345</v>
      </c>
      <c r="C491" s="98"/>
      <c r="D491" s="67"/>
      <c r="E491" s="79"/>
      <c r="F491" s="67"/>
      <c r="G491" s="67"/>
      <c r="H491" s="80"/>
      <c r="I491" s="32"/>
      <c r="J491" s="67"/>
      <c r="K491" s="67"/>
      <c r="L491" s="67"/>
      <c r="M491" s="146">
        <v>4.05</v>
      </c>
      <c r="N491" s="35"/>
      <c r="O491" s="133">
        <v>10.9</v>
      </c>
      <c r="P491" s="110">
        <v>5790</v>
      </c>
      <c r="Q491" s="110">
        <v>525</v>
      </c>
      <c r="R491" s="110">
        <v>3.93</v>
      </c>
      <c r="S491" s="133"/>
      <c r="T491" s="110">
        <v>4.3899999999999997</v>
      </c>
      <c r="U491" s="133"/>
      <c r="V491" s="133"/>
      <c r="W491" s="133"/>
      <c r="X491" s="133"/>
      <c r="Y491" s="110">
        <v>3.88</v>
      </c>
      <c r="Z491" s="133"/>
      <c r="AA491" s="133"/>
      <c r="AB491" s="133"/>
      <c r="AC491" s="133"/>
      <c r="AD491" s="133"/>
      <c r="AE491" s="133"/>
      <c r="AF491" s="110">
        <v>7.17</v>
      </c>
      <c r="AG491" s="110">
        <v>12.9</v>
      </c>
      <c r="AH491" s="110">
        <v>2.74</v>
      </c>
      <c r="AI491" s="110">
        <v>7.75</v>
      </c>
      <c r="AJ491" s="110">
        <v>0.20200000000000001</v>
      </c>
      <c r="AK491" s="110">
        <v>0.22800000000000001</v>
      </c>
      <c r="AL491" s="110">
        <v>1.03</v>
      </c>
      <c r="AM491" s="110">
        <v>0.20200000000000001</v>
      </c>
      <c r="AN491" s="110">
        <v>0.56999999999999995</v>
      </c>
      <c r="AO491" s="110">
        <v>0.20200000000000001</v>
      </c>
      <c r="AP491" s="110">
        <v>1.03</v>
      </c>
      <c r="AQ491" s="110">
        <v>0.10100000000000001</v>
      </c>
      <c r="AR491" s="110">
        <v>0.56999999999999995</v>
      </c>
      <c r="AS491" s="116">
        <v>0.20200000000000001</v>
      </c>
      <c r="AT491" s="168">
        <v>38.777000000000001</v>
      </c>
      <c r="AU491" s="135"/>
      <c r="AV491" s="133"/>
      <c r="AW491" s="110">
        <v>3.31</v>
      </c>
      <c r="AX491" s="133"/>
      <c r="AY491" s="110">
        <v>2.62</v>
      </c>
      <c r="AZ491" s="110">
        <v>0.20200000000000001</v>
      </c>
      <c r="BA491" s="35"/>
    </row>
    <row r="492" spans="1:53" s="59" customFormat="1" ht="15.75" x14ac:dyDescent="0.25">
      <c r="A492" s="67">
        <v>671</v>
      </c>
      <c r="B492" s="6" t="s">
        <v>1346</v>
      </c>
      <c r="C492" s="98"/>
      <c r="D492" s="67"/>
      <c r="E492" s="79"/>
      <c r="F492" s="67"/>
      <c r="G492" s="67"/>
      <c r="H492" s="80"/>
      <c r="I492" s="32"/>
      <c r="J492" s="67"/>
      <c r="K492" s="67"/>
      <c r="L492" s="67"/>
      <c r="M492" s="146">
        <v>88.75</v>
      </c>
      <c r="N492" s="35"/>
      <c r="O492" s="133">
        <v>65.900000000000006</v>
      </c>
      <c r="P492" s="110">
        <v>108180</v>
      </c>
      <c r="Q492" s="110">
        <v>451</v>
      </c>
      <c r="R492" s="110">
        <v>20.399999999999999</v>
      </c>
      <c r="S492" s="133"/>
      <c r="T492" s="110">
        <v>14.2</v>
      </c>
      <c r="U492" s="133"/>
      <c r="V492" s="133"/>
      <c r="W492" s="133"/>
      <c r="X492" s="133"/>
      <c r="Y492" s="110">
        <v>15.8</v>
      </c>
      <c r="Z492" s="133"/>
      <c r="AA492" s="133"/>
      <c r="AB492" s="133"/>
      <c r="AC492" s="133"/>
      <c r="AD492" s="133"/>
      <c r="AE492" s="133"/>
      <c r="AF492" s="110">
        <v>47.3</v>
      </c>
      <c r="AG492" s="110">
        <v>106</v>
      </c>
      <c r="AH492" s="110">
        <v>21.7</v>
      </c>
      <c r="AI492" s="110">
        <v>52.1</v>
      </c>
      <c r="AJ492" s="110">
        <v>4.4400000000000004</v>
      </c>
      <c r="AK492" s="110">
        <v>4.4400000000000004</v>
      </c>
      <c r="AL492" s="110">
        <v>4.4400000000000004</v>
      </c>
      <c r="AM492" s="110">
        <v>4.4400000000000004</v>
      </c>
      <c r="AN492" s="110">
        <v>2.88</v>
      </c>
      <c r="AO492" s="110">
        <v>4.4400000000000004</v>
      </c>
      <c r="AP492" s="110">
        <v>5.55</v>
      </c>
      <c r="AQ492" s="110">
        <v>2.2200000000000002</v>
      </c>
      <c r="AR492" s="110">
        <v>3.11</v>
      </c>
      <c r="AS492" s="116">
        <v>4.4400000000000004</v>
      </c>
      <c r="AT492" s="168">
        <v>283.3</v>
      </c>
      <c r="AU492" s="135"/>
      <c r="AV492" s="133"/>
      <c r="AW492" s="110">
        <v>4.4400000000000004</v>
      </c>
      <c r="AX492" s="133"/>
      <c r="AY492" s="110">
        <v>15.1</v>
      </c>
      <c r="AZ492" s="110">
        <v>4.4400000000000004</v>
      </c>
      <c r="BA492" s="35"/>
    </row>
    <row r="493" spans="1:53" s="59" customFormat="1" ht="15.75" x14ac:dyDescent="0.25">
      <c r="A493" s="67">
        <v>672</v>
      </c>
      <c r="B493" s="6" t="s">
        <v>1347</v>
      </c>
      <c r="C493" s="98"/>
      <c r="D493" s="67"/>
      <c r="E493" s="79"/>
      <c r="F493" s="67"/>
      <c r="G493" s="67"/>
      <c r="H493" s="80"/>
      <c r="I493" s="32"/>
      <c r="J493" s="67"/>
      <c r="K493" s="67"/>
      <c r="L493" s="67"/>
      <c r="M493" s="146">
        <v>3.8</v>
      </c>
      <c r="N493" s="35"/>
      <c r="O493" s="133">
        <v>3.48</v>
      </c>
      <c r="P493" s="110">
        <v>4270</v>
      </c>
      <c r="Q493" s="110">
        <v>852</v>
      </c>
      <c r="R493" s="110">
        <v>3.96</v>
      </c>
      <c r="S493" s="133"/>
      <c r="T493" s="110">
        <v>8.24</v>
      </c>
      <c r="U493" s="133"/>
      <c r="V493" s="133"/>
      <c r="W493" s="133"/>
      <c r="X493" s="133"/>
      <c r="Y493" s="110">
        <v>7.96</v>
      </c>
      <c r="Z493" s="133"/>
      <c r="AA493" s="133"/>
      <c r="AB493" s="133"/>
      <c r="AC493" s="133"/>
      <c r="AD493" s="133"/>
      <c r="AE493" s="133"/>
      <c r="AF493" s="110">
        <v>3.46</v>
      </c>
      <c r="AG493" s="110">
        <v>6.84</v>
      </c>
      <c r="AH493" s="110">
        <v>1.36</v>
      </c>
      <c r="AI493" s="110">
        <v>5.24</v>
      </c>
      <c r="AJ493" s="110">
        <v>0.24</v>
      </c>
      <c r="AK493" s="110">
        <v>0.2</v>
      </c>
      <c r="AL493" s="110">
        <v>0.88</v>
      </c>
      <c r="AM493" s="110">
        <v>0.24</v>
      </c>
      <c r="AN493" s="110">
        <v>1.1200000000000001</v>
      </c>
      <c r="AO493" s="110">
        <v>0.19</v>
      </c>
      <c r="AP493" s="110">
        <v>1.28</v>
      </c>
      <c r="AQ493" s="110">
        <v>9.5000000000000001E-2</v>
      </c>
      <c r="AR493" s="110">
        <v>0.8</v>
      </c>
      <c r="AS493" s="116">
        <v>0.2</v>
      </c>
      <c r="AT493" s="168">
        <v>30.104999999999997</v>
      </c>
      <c r="AU493" s="135"/>
      <c r="AV493" s="133"/>
      <c r="AW493" s="110">
        <v>0.96</v>
      </c>
      <c r="AX493" s="133"/>
      <c r="AY493" s="110">
        <v>2.16</v>
      </c>
      <c r="AZ493" s="110">
        <v>0.19</v>
      </c>
      <c r="BA493" s="35"/>
    </row>
    <row r="494" spans="1:53" s="59" customFormat="1" ht="15.75" x14ac:dyDescent="0.25">
      <c r="A494" s="67">
        <v>673</v>
      </c>
      <c r="B494" s="6" t="s">
        <v>1348</v>
      </c>
      <c r="C494" s="98"/>
      <c r="D494" s="67"/>
      <c r="E494" s="79"/>
      <c r="F494" s="67"/>
      <c r="G494" s="67"/>
      <c r="H494" s="80"/>
      <c r="I494" s="32"/>
      <c r="J494" s="67"/>
      <c r="K494" s="67"/>
      <c r="L494" s="67"/>
      <c r="M494" s="146">
        <v>80.89</v>
      </c>
      <c r="N494" s="35"/>
      <c r="O494" s="133">
        <v>70.599999999999994</v>
      </c>
      <c r="P494" s="110">
        <v>102240</v>
      </c>
      <c r="Q494" s="110">
        <v>839</v>
      </c>
      <c r="R494" s="110">
        <v>22</v>
      </c>
      <c r="S494" s="133"/>
      <c r="T494" s="110">
        <v>18.399999999999999</v>
      </c>
      <c r="U494" s="133"/>
      <c r="V494" s="133"/>
      <c r="W494" s="133"/>
      <c r="X494" s="133"/>
      <c r="Y494" s="110">
        <v>21</v>
      </c>
      <c r="Z494" s="133"/>
      <c r="AA494" s="133"/>
      <c r="AB494" s="133"/>
      <c r="AC494" s="133"/>
      <c r="AD494" s="133"/>
      <c r="AE494" s="133"/>
      <c r="AF494" s="110">
        <v>52.9</v>
      </c>
      <c r="AG494" s="110">
        <v>122</v>
      </c>
      <c r="AH494" s="110">
        <v>24.1</v>
      </c>
      <c r="AI494" s="110">
        <v>56.2</v>
      </c>
      <c r="AJ494" s="110">
        <v>4.04</v>
      </c>
      <c r="AK494" s="110">
        <v>4.04</v>
      </c>
      <c r="AL494" s="110">
        <v>7.28</v>
      </c>
      <c r="AM494" s="110">
        <v>4.04</v>
      </c>
      <c r="AN494" s="110">
        <v>3.64</v>
      </c>
      <c r="AO494" s="110">
        <v>4.04</v>
      </c>
      <c r="AP494" s="110">
        <v>5.86</v>
      </c>
      <c r="AQ494" s="110">
        <v>2.02</v>
      </c>
      <c r="AR494" s="110">
        <v>3.64</v>
      </c>
      <c r="AS494" s="116">
        <v>4.04</v>
      </c>
      <c r="AT494" s="168">
        <v>318.84000000000003</v>
      </c>
      <c r="AU494" s="135"/>
      <c r="AV494" s="133"/>
      <c r="AW494" s="110">
        <v>4.04</v>
      </c>
      <c r="AX494" s="133"/>
      <c r="AY494" s="110">
        <v>16</v>
      </c>
      <c r="AZ494" s="110">
        <v>4.04</v>
      </c>
      <c r="BA494" s="35"/>
    </row>
    <row r="495" spans="1:53" s="59" customFormat="1" ht="15.75" x14ac:dyDescent="0.25">
      <c r="A495" s="67">
        <v>674</v>
      </c>
      <c r="B495" s="6" t="s">
        <v>1349</v>
      </c>
      <c r="C495" s="98"/>
      <c r="D495" s="67"/>
      <c r="E495" s="79"/>
      <c r="F495" s="67"/>
      <c r="G495" s="67"/>
      <c r="H495" s="80"/>
      <c r="I495" s="32"/>
      <c r="J495" s="67"/>
      <c r="K495" s="67"/>
      <c r="L495" s="67"/>
      <c r="M495" s="146">
        <v>53.86</v>
      </c>
      <c r="N495" s="35"/>
      <c r="O495" s="133">
        <v>38.1</v>
      </c>
      <c r="P495" s="110">
        <v>71190</v>
      </c>
      <c r="Q495" s="110">
        <v>1900</v>
      </c>
      <c r="R495" s="110">
        <v>16.399999999999999</v>
      </c>
      <c r="S495" s="133"/>
      <c r="T495" s="110">
        <v>13.2</v>
      </c>
      <c r="U495" s="133"/>
      <c r="V495" s="133"/>
      <c r="W495" s="133"/>
      <c r="X495" s="133"/>
      <c r="Y495" s="110">
        <v>21.1</v>
      </c>
      <c r="Z495" s="133"/>
      <c r="AA495" s="133"/>
      <c r="AB495" s="133"/>
      <c r="AC495" s="133"/>
      <c r="AD495" s="133"/>
      <c r="AE495" s="133"/>
      <c r="AF495" s="110">
        <v>45.3</v>
      </c>
      <c r="AG495" s="110">
        <v>104</v>
      </c>
      <c r="AH495" s="110">
        <v>20.5</v>
      </c>
      <c r="AI495" s="110">
        <v>47</v>
      </c>
      <c r="AJ495" s="110">
        <v>2.69</v>
      </c>
      <c r="AK495" s="110">
        <v>2.69</v>
      </c>
      <c r="AL495" s="110">
        <v>6.06</v>
      </c>
      <c r="AM495" s="110">
        <v>2.69</v>
      </c>
      <c r="AN495" s="110">
        <v>3.64</v>
      </c>
      <c r="AO495" s="110">
        <v>2.69</v>
      </c>
      <c r="AP495" s="110">
        <v>5.25</v>
      </c>
      <c r="AQ495" s="110">
        <v>1.35</v>
      </c>
      <c r="AR495" s="110">
        <v>3.1</v>
      </c>
      <c r="AS495" s="116">
        <v>2.69</v>
      </c>
      <c r="AT495" s="168">
        <v>270.75</v>
      </c>
      <c r="AU495" s="135"/>
      <c r="AV495" s="133"/>
      <c r="AW495" s="110">
        <v>2.69</v>
      </c>
      <c r="AX495" s="133"/>
      <c r="AY495" s="110">
        <v>10.6</v>
      </c>
      <c r="AZ495" s="110">
        <v>2.69</v>
      </c>
      <c r="BA495" s="35"/>
    </row>
    <row r="496" spans="1:53" s="59" customFormat="1" ht="15.75" x14ac:dyDescent="0.25">
      <c r="A496" s="67">
        <v>675</v>
      </c>
      <c r="B496" s="6" t="s">
        <v>1350</v>
      </c>
      <c r="C496" s="98"/>
      <c r="D496" s="67"/>
      <c r="E496" s="79"/>
      <c r="F496" s="67"/>
      <c r="G496" s="67"/>
      <c r="H496" s="80"/>
      <c r="I496" s="32"/>
      <c r="J496" s="67"/>
      <c r="K496" s="67"/>
      <c r="L496" s="67"/>
      <c r="M496" s="146">
        <v>57.27</v>
      </c>
      <c r="N496" s="35"/>
      <c r="O496" s="133">
        <v>42.1</v>
      </c>
      <c r="P496" s="110">
        <v>69340</v>
      </c>
      <c r="Q496" s="110">
        <v>2230</v>
      </c>
      <c r="R496" s="110">
        <v>15.2</v>
      </c>
      <c r="S496" s="133"/>
      <c r="T496" s="110">
        <v>13.5</v>
      </c>
      <c r="U496" s="133"/>
      <c r="V496" s="133"/>
      <c r="W496" s="133"/>
      <c r="X496" s="133"/>
      <c r="Y496" s="110">
        <v>19.2</v>
      </c>
      <c r="Z496" s="133"/>
      <c r="AA496" s="133"/>
      <c r="AB496" s="133"/>
      <c r="AC496" s="133"/>
      <c r="AD496" s="133"/>
      <c r="AE496" s="133"/>
      <c r="AF496" s="110">
        <v>40.200000000000003</v>
      </c>
      <c r="AG496" s="110">
        <v>83.9</v>
      </c>
      <c r="AH496" s="110">
        <v>16.8</v>
      </c>
      <c r="AI496" s="110">
        <v>39.799999999999997</v>
      </c>
      <c r="AJ496" s="110">
        <v>2.86</v>
      </c>
      <c r="AK496" s="110">
        <v>2.86</v>
      </c>
      <c r="AL496" s="110">
        <v>5.01</v>
      </c>
      <c r="AM496" s="110">
        <v>2.86</v>
      </c>
      <c r="AN496" s="110">
        <v>3.01</v>
      </c>
      <c r="AO496" s="110">
        <v>2.86</v>
      </c>
      <c r="AP496" s="110">
        <v>4.4400000000000004</v>
      </c>
      <c r="AQ496" s="110">
        <v>1.43</v>
      </c>
      <c r="AR496" s="110">
        <v>2.72</v>
      </c>
      <c r="AS496" s="116">
        <v>2.86</v>
      </c>
      <c r="AT496" s="168">
        <v>230.81000000000003</v>
      </c>
      <c r="AU496" s="135"/>
      <c r="AV496" s="133"/>
      <c r="AW496" s="110">
        <v>2.86</v>
      </c>
      <c r="AX496" s="133"/>
      <c r="AY496" s="110">
        <v>10</v>
      </c>
      <c r="AZ496" s="110">
        <v>2.86</v>
      </c>
      <c r="BA496" s="35"/>
    </row>
    <row r="497" spans="1:54" ht="15.75" x14ac:dyDescent="0.25">
      <c r="A497" s="67">
        <v>676</v>
      </c>
      <c r="B497" s="62" t="s">
        <v>1351</v>
      </c>
      <c r="C497" s="98" t="s">
        <v>793</v>
      </c>
      <c r="D497" s="67"/>
      <c r="E497" s="67"/>
      <c r="F497" s="67"/>
      <c r="G497" s="67"/>
      <c r="H497" s="62">
        <v>7.67</v>
      </c>
      <c r="I497" s="62">
        <v>39.5</v>
      </c>
      <c r="J497" s="67"/>
      <c r="K497" s="67"/>
      <c r="L497" s="67"/>
      <c r="M497" s="92">
        <v>39.5</v>
      </c>
      <c r="N497" s="35"/>
      <c r="O497" s="149"/>
      <c r="P497" s="149">
        <v>42130</v>
      </c>
      <c r="Q497" s="149"/>
      <c r="R497" s="149">
        <v>8.69</v>
      </c>
      <c r="S497" s="149"/>
      <c r="T497" s="149">
        <v>12.6</v>
      </c>
      <c r="U497" s="149"/>
      <c r="V497" s="149"/>
      <c r="W497" s="149"/>
      <c r="X497" s="149"/>
      <c r="Y497" s="149">
        <v>12.5</v>
      </c>
      <c r="Z497" s="149"/>
      <c r="AA497" s="149"/>
      <c r="AB497" s="149"/>
      <c r="AC497" s="149"/>
      <c r="AD497" s="149"/>
      <c r="AE497" s="149"/>
      <c r="AF497" s="149">
        <v>20.399999999999999</v>
      </c>
      <c r="AG497" s="149">
        <v>45.1</v>
      </c>
      <c r="AH497" s="149">
        <v>8</v>
      </c>
      <c r="AI497" s="149">
        <v>18.7</v>
      </c>
      <c r="AJ497" s="149">
        <v>4.4400000000000004</v>
      </c>
      <c r="AK497" s="149">
        <v>1.97</v>
      </c>
      <c r="AL497" s="149">
        <v>1.97</v>
      </c>
      <c r="AM497" s="149">
        <v>1.97</v>
      </c>
      <c r="AN497" s="149">
        <v>1.48</v>
      </c>
      <c r="AO497" s="149">
        <v>10.1</v>
      </c>
      <c r="AP497" s="149">
        <v>2.4700000000000002</v>
      </c>
      <c r="AQ497" s="149">
        <v>0.98699999999999999</v>
      </c>
      <c r="AR497" s="149">
        <v>1.68</v>
      </c>
      <c r="AS497" s="149">
        <v>1.97</v>
      </c>
      <c r="AT497" s="168">
        <v>133.73699999999999</v>
      </c>
      <c r="AU497" s="149"/>
      <c r="AV497" s="149"/>
      <c r="AW497" s="149">
        <v>4.6399999999999997</v>
      </c>
      <c r="AX497" s="149"/>
      <c r="AY497" s="149">
        <v>6.81</v>
      </c>
      <c r="AZ497" s="149">
        <v>9.3800000000000008</v>
      </c>
    </row>
    <row r="498" spans="1:54" s="59" customFormat="1" ht="15.75" x14ac:dyDescent="0.25">
      <c r="A498" s="67">
        <v>677</v>
      </c>
      <c r="B498" s="62" t="s">
        <v>1352</v>
      </c>
      <c r="C498" s="98" t="s">
        <v>794</v>
      </c>
      <c r="D498" s="67"/>
      <c r="E498" s="67"/>
      <c r="F498" s="67"/>
      <c r="G498" s="67"/>
      <c r="H498" s="62">
        <v>5.14</v>
      </c>
      <c r="I498" s="62">
        <v>12.29</v>
      </c>
      <c r="J498" s="67"/>
      <c r="K498" s="67"/>
      <c r="L498" s="67"/>
      <c r="M498" s="92">
        <v>12.29</v>
      </c>
      <c r="N498" s="35"/>
      <c r="O498" s="149"/>
      <c r="P498" s="149">
        <v>15510</v>
      </c>
      <c r="Q498" s="149"/>
      <c r="R498" s="149">
        <v>4.49</v>
      </c>
      <c r="S498" s="149"/>
      <c r="T498" s="149">
        <v>8.5399999999999991</v>
      </c>
      <c r="U498" s="149"/>
      <c r="V498" s="149"/>
      <c r="W498" s="149"/>
      <c r="X498" s="149"/>
      <c r="Y498" s="149">
        <v>9.65</v>
      </c>
      <c r="Z498" s="149"/>
      <c r="AA498" s="149"/>
      <c r="AB498" s="149"/>
      <c r="AC498" s="149"/>
      <c r="AD498" s="149"/>
      <c r="AE498" s="149"/>
      <c r="AF498" s="149">
        <v>10.9</v>
      </c>
      <c r="AG498" s="149">
        <v>23.8</v>
      </c>
      <c r="AH498" s="149">
        <v>4.33</v>
      </c>
      <c r="AI498" s="149">
        <v>10.1</v>
      </c>
      <c r="AJ498" s="149">
        <v>2.4900000000000002</v>
      </c>
      <c r="AK498" s="149">
        <v>0.61499999999999999</v>
      </c>
      <c r="AL498" s="149">
        <v>1.63</v>
      </c>
      <c r="AM498" s="149">
        <v>0.61499999999999999</v>
      </c>
      <c r="AN498" s="149">
        <v>1.44</v>
      </c>
      <c r="AO498" s="149">
        <v>2.4</v>
      </c>
      <c r="AP498" s="149">
        <v>1.32</v>
      </c>
      <c r="AQ498" s="149">
        <v>0.307</v>
      </c>
      <c r="AR498" s="149">
        <v>0.98399999999999999</v>
      </c>
      <c r="AS498" s="149">
        <v>0.61499999999999999</v>
      </c>
      <c r="AT498" s="168">
        <v>71.195999999999998</v>
      </c>
      <c r="AU498" s="149"/>
      <c r="AV498" s="149"/>
      <c r="AW498" s="149">
        <v>2.4</v>
      </c>
      <c r="AX498" s="149"/>
      <c r="AY498" s="149">
        <v>3.14</v>
      </c>
      <c r="AZ498" s="149">
        <v>4.8600000000000003</v>
      </c>
      <c r="BA498" s="61"/>
    </row>
    <row r="499" spans="1:54" s="59" customFormat="1" ht="15.75" x14ac:dyDescent="0.25">
      <c r="A499" s="67">
        <v>678</v>
      </c>
      <c r="B499" s="62" t="s">
        <v>1353</v>
      </c>
      <c r="C499" s="98" t="s">
        <v>795</v>
      </c>
      <c r="D499" s="67"/>
      <c r="E499" s="67"/>
      <c r="F499" s="67"/>
      <c r="G499" s="67"/>
      <c r="H499" s="62">
        <v>2.98</v>
      </c>
      <c r="I499" s="62">
        <v>68.03</v>
      </c>
      <c r="J499" s="67"/>
      <c r="K499" s="67"/>
      <c r="L499" s="67"/>
      <c r="M499" s="92">
        <v>68.03</v>
      </c>
      <c r="N499" s="35"/>
      <c r="O499" s="149"/>
      <c r="P499" s="149">
        <v>72530</v>
      </c>
      <c r="Q499" s="149"/>
      <c r="R499" s="149">
        <v>12.8</v>
      </c>
      <c r="S499" s="149"/>
      <c r="T499" s="149">
        <v>14.6</v>
      </c>
      <c r="U499" s="149"/>
      <c r="V499" s="149"/>
      <c r="W499" s="149"/>
      <c r="X499" s="149"/>
      <c r="Y499" s="149">
        <v>17.2</v>
      </c>
      <c r="Z499" s="149"/>
      <c r="AA499" s="149"/>
      <c r="AB499" s="149"/>
      <c r="AC499" s="149"/>
      <c r="AD499" s="149"/>
      <c r="AE499" s="149"/>
      <c r="AF499" s="149">
        <v>36.700000000000003</v>
      </c>
      <c r="AG499" s="149">
        <v>81.3</v>
      </c>
      <c r="AH499" s="149">
        <v>15</v>
      </c>
      <c r="AI499" s="149">
        <v>33.5</v>
      </c>
      <c r="AJ499" s="149">
        <v>7.82</v>
      </c>
      <c r="AK499" s="149">
        <v>3.4</v>
      </c>
      <c r="AL499" s="149">
        <v>3.4</v>
      </c>
      <c r="AM499" s="149">
        <v>3.4</v>
      </c>
      <c r="AN499" s="149">
        <v>2.38</v>
      </c>
      <c r="AO499" s="149">
        <v>15.1</v>
      </c>
      <c r="AP499" s="149">
        <v>3.91</v>
      </c>
      <c r="AQ499" s="149">
        <v>1.7</v>
      </c>
      <c r="AR499" s="149">
        <v>2.5499999999999998</v>
      </c>
      <c r="AS499" s="149">
        <v>3.4</v>
      </c>
      <c r="AT499" s="168">
        <v>230.76</v>
      </c>
      <c r="AU499" s="149"/>
      <c r="AV499" s="149"/>
      <c r="AW499" s="149">
        <v>3.4</v>
      </c>
      <c r="AX499" s="149"/>
      <c r="AY499" s="149">
        <v>8.84</v>
      </c>
      <c r="AZ499" s="149">
        <v>11.1</v>
      </c>
      <c r="BA499" s="61"/>
    </row>
    <row r="500" spans="1:54" s="59" customFormat="1" ht="15.75" x14ac:dyDescent="0.25">
      <c r="A500" s="67">
        <v>679</v>
      </c>
      <c r="B500" s="62" t="s">
        <v>1354</v>
      </c>
      <c r="C500" s="98" t="s">
        <v>796</v>
      </c>
      <c r="D500" s="67"/>
      <c r="E500" s="67"/>
      <c r="F500" s="67"/>
      <c r="G500" s="67"/>
      <c r="H500" s="62">
        <v>4.75</v>
      </c>
      <c r="I500" s="62">
        <v>44.68</v>
      </c>
      <c r="J500" s="67"/>
      <c r="K500" s="67"/>
      <c r="L500" s="67"/>
      <c r="M500" s="92">
        <v>44.68</v>
      </c>
      <c r="N500" s="35"/>
      <c r="O500" s="149"/>
      <c r="P500" s="149">
        <v>40660</v>
      </c>
      <c r="Q500" s="149"/>
      <c r="R500" s="149">
        <v>8.27</v>
      </c>
      <c r="S500" s="149"/>
      <c r="T500" s="149">
        <v>10.7</v>
      </c>
      <c r="U500" s="149"/>
      <c r="V500" s="149"/>
      <c r="W500" s="149"/>
      <c r="X500" s="149"/>
      <c r="Y500" s="149">
        <v>12.6</v>
      </c>
      <c r="Z500" s="149"/>
      <c r="AA500" s="149"/>
      <c r="AB500" s="149"/>
      <c r="AC500" s="149"/>
      <c r="AD500" s="149"/>
      <c r="AE500" s="149"/>
      <c r="AF500" s="149">
        <v>19.3</v>
      </c>
      <c r="AG500" s="149">
        <v>42</v>
      </c>
      <c r="AH500" s="149">
        <v>7.71</v>
      </c>
      <c r="AI500" s="149">
        <v>17.5</v>
      </c>
      <c r="AJ500" s="149">
        <v>4.13</v>
      </c>
      <c r="AK500" s="149">
        <v>2.23</v>
      </c>
      <c r="AL500" s="149">
        <v>2.23</v>
      </c>
      <c r="AM500" s="149">
        <v>2.23</v>
      </c>
      <c r="AN500" s="149">
        <v>1.9</v>
      </c>
      <c r="AO500" s="149">
        <v>5.25</v>
      </c>
      <c r="AP500" s="149">
        <v>2.46</v>
      </c>
      <c r="AQ500" s="149">
        <v>1.1200000000000001</v>
      </c>
      <c r="AR500" s="149">
        <v>1.68</v>
      </c>
      <c r="AS500" s="149">
        <v>2.23</v>
      </c>
      <c r="AT500" s="168">
        <v>124.57000000000002</v>
      </c>
      <c r="AU500" s="149"/>
      <c r="AV500" s="149"/>
      <c r="AW500" s="149">
        <v>11.1</v>
      </c>
      <c r="AX500" s="149"/>
      <c r="AY500" s="149">
        <v>5.7</v>
      </c>
      <c r="AZ500" s="149">
        <v>9.94</v>
      </c>
      <c r="BA500" s="61"/>
    </row>
    <row r="501" spans="1:54" s="59" customFormat="1" ht="15.75" x14ac:dyDescent="0.25">
      <c r="A501" s="67">
        <v>680</v>
      </c>
      <c r="B501" s="62" t="s">
        <v>1355</v>
      </c>
      <c r="C501" s="98" t="s">
        <v>1378</v>
      </c>
      <c r="D501" s="67"/>
      <c r="E501" s="67"/>
      <c r="F501" s="67"/>
      <c r="G501" s="67"/>
      <c r="H501" s="62">
        <v>3.4</v>
      </c>
      <c r="I501" s="62">
        <v>57.45</v>
      </c>
      <c r="J501" s="67"/>
      <c r="K501" s="67"/>
      <c r="L501" s="67"/>
      <c r="M501" s="92">
        <v>57.45</v>
      </c>
      <c r="N501" s="35"/>
      <c r="O501" s="149"/>
      <c r="P501" s="149">
        <v>61840</v>
      </c>
      <c r="Q501" s="149"/>
      <c r="R501" s="149">
        <v>10.3</v>
      </c>
      <c r="S501" s="149"/>
      <c r="T501" s="149">
        <v>12.5</v>
      </c>
      <c r="U501" s="149"/>
      <c r="V501" s="149"/>
      <c r="W501" s="149"/>
      <c r="X501" s="149"/>
      <c r="Y501" s="149">
        <v>7.32</v>
      </c>
      <c r="Z501" s="149"/>
      <c r="AA501" s="149"/>
      <c r="AB501" s="149"/>
      <c r="AC501" s="149"/>
      <c r="AD501" s="149"/>
      <c r="AE501" s="149"/>
      <c r="AF501" s="149">
        <v>11.9</v>
      </c>
      <c r="AG501" s="149">
        <v>35.9</v>
      </c>
      <c r="AH501" s="149">
        <v>5.74</v>
      </c>
      <c r="AI501" s="149">
        <v>12.6</v>
      </c>
      <c r="AJ501" s="149">
        <v>2.87</v>
      </c>
      <c r="AK501" s="149">
        <v>2.87</v>
      </c>
      <c r="AL501" s="149">
        <v>2.87</v>
      </c>
      <c r="AM501" s="149">
        <v>2.87</v>
      </c>
      <c r="AN501" s="149">
        <v>1.44</v>
      </c>
      <c r="AO501" s="149">
        <v>5.31</v>
      </c>
      <c r="AP501" s="149">
        <v>2.87</v>
      </c>
      <c r="AQ501" s="149">
        <v>1.44</v>
      </c>
      <c r="AR501" s="149">
        <v>1.44</v>
      </c>
      <c r="AS501" s="149">
        <v>2.87</v>
      </c>
      <c r="AT501" s="168">
        <v>100.31000000000002</v>
      </c>
      <c r="AU501" s="149"/>
      <c r="AV501" s="149"/>
      <c r="AW501" s="149">
        <v>10.1</v>
      </c>
      <c r="AX501" s="149"/>
      <c r="AY501" s="149">
        <v>6.61</v>
      </c>
      <c r="AZ501" s="149">
        <v>2.87</v>
      </c>
      <c r="BA501" s="61"/>
    </row>
    <row r="502" spans="1:54" s="59" customFormat="1" ht="15.75" x14ac:dyDescent="0.25">
      <c r="A502" s="67">
        <v>681</v>
      </c>
      <c r="B502" s="62" t="s">
        <v>1356</v>
      </c>
      <c r="C502" s="98" t="s">
        <v>1379</v>
      </c>
      <c r="D502" s="67"/>
      <c r="E502" s="67"/>
      <c r="F502" s="67"/>
      <c r="G502" s="67"/>
      <c r="H502" s="62">
        <v>5.78</v>
      </c>
      <c r="I502" s="62">
        <v>6.24</v>
      </c>
      <c r="J502" s="67"/>
      <c r="K502" s="67"/>
      <c r="L502" s="67"/>
      <c r="M502" s="92">
        <v>6.24</v>
      </c>
      <c r="N502" s="35"/>
      <c r="O502" s="149"/>
      <c r="P502" s="149">
        <v>9210</v>
      </c>
      <c r="Q502" s="149"/>
      <c r="R502" s="149">
        <v>2.78</v>
      </c>
      <c r="S502" s="149"/>
      <c r="T502" s="149">
        <v>6.32</v>
      </c>
      <c r="U502" s="149"/>
      <c r="V502" s="149"/>
      <c r="W502" s="149"/>
      <c r="X502" s="149"/>
      <c r="Y502" s="149">
        <v>6.57</v>
      </c>
      <c r="Z502" s="149"/>
      <c r="AA502" s="149"/>
      <c r="AB502" s="149"/>
      <c r="AC502" s="149"/>
      <c r="AD502" s="149"/>
      <c r="AE502" s="149"/>
      <c r="AF502" s="149">
        <v>4.82</v>
      </c>
      <c r="AG502" s="149">
        <v>10.1</v>
      </c>
      <c r="AH502" s="149">
        <v>1.92</v>
      </c>
      <c r="AI502" s="149">
        <v>4.18</v>
      </c>
      <c r="AJ502" s="149">
        <v>1.04</v>
      </c>
      <c r="AK502" s="149">
        <v>0.312</v>
      </c>
      <c r="AL502" s="149">
        <v>0.68600000000000005</v>
      </c>
      <c r="AM502" s="149">
        <v>0.312</v>
      </c>
      <c r="AN502" s="149">
        <v>0.95099999999999996</v>
      </c>
      <c r="AO502" s="149">
        <v>0.56100000000000005</v>
      </c>
      <c r="AP502" s="149">
        <v>0.98299999999999998</v>
      </c>
      <c r="AQ502" s="149">
        <v>0.156</v>
      </c>
      <c r="AR502" s="149">
        <v>0.60799999999999998</v>
      </c>
      <c r="AS502" s="149">
        <v>0.312</v>
      </c>
      <c r="AT502" s="168">
        <v>33.510999999999996</v>
      </c>
      <c r="AU502" s="149"/>
      <c r="AV502" s="149"/>
      <c r="AW502" s="149">
        <v>1.89</v>
      </c>
      <c r="AX502" s="149"/>
      <c r="AY502" s="149">
        <v>1.78</v>
      </c>
      <c r="AZ502" s="149">
        <v>1.39</v>
      </c>
      <c r="BA502" s="35"/>
    </row>
    <row r="503" spans="1:54" s="59" customFormat="1" ht="15.75" x14ac:dyDescent="0.25">
      <c r="A503" s="67">
        <v>682</v>
      </c>
      <c r="B503" s="62" t="s">
        <v>1357</v>
      </c>
      <c r="C503" s="98" t="s">
        <v>1379</v>
      </c>
      <c r="D503" s="67"/>
      <c r="E503" s="67"/>
      <c r="F503" s="67"/>
      <c r="G503" s="67"/>
      <c r="H503" s="62">
        <v>2.93</v>
      </c>
      <c r="I503" s="62">
        <v>91.2</v>
      </c>
      <c r="J503" s="67"/>
      <c r="K503" s="67"/>
      <c r="L503" s="67"/>
      <c r="M503" s="92">
        <v>91.2</v>
      </c>
      <c r="N503" s="35"/>
      <c r="O503" s="149"/>
      <c r="P503" s="149">
        <v>98190</v>
      </c>
      <c r="Q503" s="149"/>
      <c r="R503" s="149">
        <v>15.7</v>
      </c>
      <c r="S503" s="149"/>
      <c r="T503" s="149">
        <v>16.2</v>
      </c>
      <c r="U503" s="149"/>
      <c r="V503" s="149"/>
      <c r="W503" s="149"/>
      <c r="X503" s="149"/>
      <c r="Y503" s="149">
        <v>10.5</v>
      </c>
      <c r="Z503" s="149"/>
      <c r="AA503" s="149"/>
      <c r="AB503" s="149"/>
      <c r="AC503" s="149"/>
      <c r="AD503" s="149"/>
      <c r="AE503" s="149"/>
      <c r="AF503" s="149">
        <v>20.3</v>
      </c>
      <c r="AG503" s="149">
        <v>55.9</v>
      </c>
      <c r="AH503" s="149">
        <v>9.58</v>
      </c>
      <c r="AI503" s="149">
        <v>20.7</v>
      </c>
      <c r="AJ503" s="149">
        <v>4.5599999999999996</v>
      </c>
      <c r="AK503" s="149">
        <v>4.5599999999999996</v>
      </c>
      <c r="AL503" s="149">
        <v>4.5599999999999996</v>
      </c>
      <c r="AM503" s="149">
        <v>4.5599999999999996</v>
      </c>
      <c r="AN503" s="149">
        <v>2.2799999999999998</v>
      </c>
      <c r="AO503" s="149">
        <v>6.84</v>
      </c>
      <c r="AP503" s="149">
        <v>4.5599999999999996</v>
      </c>
      <c r="AQ503" s="149">
        <v>2.2799999999999998</v>
      </c>
      <c r="AR503" s="149">
        <v>2.2799999999999998</v>
      </c>
      <c r="AS503" s="149">
        <v>4.5599999999999996</v>
      </c>
      <c r="AT503" s="168">
        <v>158.02000000000001</v>
      </c>
      <c r="AU503" s="149"/>
      <c r="AV503" s="149"/>
      <c r="AW503" s="149">
        <v>18.7</v>
      </c>
      <c r="AX503" s="149"/>
      <c r="AY503" s="149">
        <v>9.8000000000000007</v>
      </c>
      <c r="AZ503" s="149">
        <v>4.5599999999999996</v>
      </c>
      <c r="BA503" s="35"/>
    </row>
    <row r="504" spans="1:54" s="59" customFormat="1" ht="15.75" x14ac:dyDescent="0.25">
      <c r="A504" s="67">
        <v>688</v>
      </c>
      <c r="B504" s="62" t="s">
        <v>1363</v>
      </c>
      <c r="C504" s="98" t="s">
        <v>1368</v>
      </c>
      <c r="D504" s="67"/>
      <c r="E504" s="67"/>
      <c r="F504" s="67"/>
      <c r="G504" s="67"/>
      <c r="H504" s="62"/>
      <c r="I504" s="62"/>
      <c r="J504" s="67"/>
      <c r="K504" s="67"/>
      <c r="L504" s="62">
        <v>55.38</v>
      </c>
      <c r="M504" s="92">
        <v>55.38</v>
      </c>
      <c r="N504" s="35"/>
      <c r="O504" s="62"/>
      <c r="P504" s="62">
        <v>65500</v>
      </c>
      <c r="Q504" s="62"/>
      <c r="R504" s="62">
        <v>13.8</v>
      </c>
      <c r="S504" s="62"/>
      <c r="T504" s="62">
        <v>12.7</v>
      </c>
      <c r="U504" s="62"/>
      <c r="V504" s="62"/>
      <c r="W504" s="62"/>
      <c r="X504" s="62"/>
      <c r="Y504" s="62">
        <v>19</v>
      </c>
      <c r="Z504" s="62"/>
      <c r="AA504" s="62"/>
      <c r="AB504" s="62"/>
      <c r="AC504" s="62"/>
      <c r="AD504" s="62"/>
      <c r="AE504" s="62"/>
      <c r="AF504" s="62">
        <v>31.6</v>
      </c>
      <c r="AG504" s="62">
        <v>64.099999999999994</v>
      </c>
      <c r="AH504" s="62">
        <v>7.5</v>
      </c>
      <c r="AI504" s="62">
        <v>28.4</v>
      </c>
      <c r="AJ504" s="62">
        <v>5.3</v>
      </c>
      <c r="AK504" s="62">
        <v>1.08</v>
      </c>
      <c r="AL504" s="62">
        <v>4.4000000000000004</v>
      </c>
      <c r="AM504" s="62">
        <v>0.65</v>
      </c>
      <c r="AN504" s="62">
        <v>3.7</v>
      </c>
      <c r="AO504" s="62">
        <v>0.73</v>
      </c>
      <c r="AP504" s="62">
        <v>2.17</v>
      </c>
      <c r="AQ504" s="62">
        <v>0.33</v>
      </c>
      <c r="AR504" s="62">
        <v>2.14</v>
      </c>
      <c r="AS504" s="62">
        <v>0.33</v>
      </c>
      <c r="AT504" s="168">
        <v>171.43</v>
      </c>
      <c r="AU504" s="62"/>
      <c r="AV504" s="62"/>
      <c r="AW504" s="62">
        <v>0.2</v>
      </c>
      <c r="AX504" s="62"/>
      <c r="AY504" s="62">
        <v>10.9</v>
      </c>
      <c r="AZ504" s="62">
        <v>2.9</v>
      </c>
      <c r="BA504" s="35"/>
    </row>
    <row r="505" spans="1:54" s="59" customFormat="1" ht="15.75" x14ac:dyDescent="0.25">
      <c r="A505" s="67">
        <v>689</v>
      </c>
      <c r="B505" s="62" t="s">
        <v>1364</v>
      </c>
      <c r="C505" s="98" t="s">
        <v>1369</v>
      </c>
      <c r="D505" s="67"/>
      <c r="E505" s="67"/>
      <c r="F505" s="67"/>
      <c r="G505" s="67"/>
      <c r="H505" s="62"/>
      <c r="I505" s="62"/>
      <c r="J505" s="67"/>
      <c r="K505" s="67"/>
      <c r="L505" s="62">
        <v>71.88</v>
      </c>
      <c r="M505" s="92">
        <v>71.88</v>
      </c>
      <c r="N505" s="35"/>
      <c r="O505" s="62"/>
      <c r="P505" s="62">
        <v>87200</v>
      </c>
      <c r="Q505" s="62"/>
      <c r="R505" s="62">
        <v>17.399999999999999</v>
      </c>
      <c r="S505" s="62"/>
      <c r="T505" s="62">
        <v>11.6</v>
      </c>
      <c r="U505" s="62"/>
      <c r="V505" s="62"/>
      <c r="W505" s="62"/>
      <c r="X505" s="62"/>
      <c r="Y505" s="62">
        <v>23</v>
      </c>
      <c r="Z505" s="62"/>
      <c r="AA505" s="62"/>
      <c r="AB505" s="62"/>
      <c r="AC505" s="62"/>
      <c r="AD505" s="62"/>
      <c r="AE505" s="62"/>
      <c r="AF505" s="62">
        <v>44.3</v>
      </c>
      <c r="AG505" s="62">
        <v>87.8</v>
      </c>
      <c r="AH505" s="62">
        <v>10.199999999999999</v>
      </c>
      <c r="AI505" s="62">
        <v>38.1</v>
      </c>
      <c r="AJ505" s="62">
        <v>7</v>
      </c>
      <c r="AK505" s="62">
        <v>1.39</v>
      </c>
      <c r="AL505" s="62">
        <v>5.6</v>
      </c>
      <c r="AM505" s="62">
        <v>0.8</v>
      </c>
      <c r="AN505" s="62">
        <v>4.5</v>
      </c>
      <c r="AO505" s="62">
        <v>0.88</v>
      </c>
      <c r="AP505" s="62">
        <v>2.6</v>
      </c>
      <c r="AQ505" s="62">
        <v>0.39</v>
      </c>
      <c r="AR505" s="62">
        <v>2.6</v>
      </c>
      <c r="AS505" s="62">
        <v>0.41</v>
      </c>
      <c r="AT505" s="168">
        <v>229.56999999999994</v>
      </c>
      <c r="AU505" s="62"/>
      <c r="AV505" s="62"/>
      <c r="AW505" s="62">
        <v>0.2</v>
      </c>
      <c r="AX505" s="62"/>
      <c r="AY505" s="62">
        <v>14.4</v>
      </c>
      <c r="AZ505" s="62">
        <v>3.7</v>
      </c>
      <c r="BA505" s="35"/>
    </row>
    <row r="506" spans="1:54" s="59" customFormat="1" ht="15.75" x14ac:dyDescent="0.25">
      <c r="A506" s="67">
        <v>690</v>
      </c>
      <c r="B506" s="62" t="s">
        <v>1365</v>
      </c>
      <c r="C506" s="98" t="s">
        <v>1370</v>
      </c>
      <c r="D506" s="67"/>
      <c r="E506" s="67"/>
      <c r="F506" s="67"/>
      <c r="G506" s="67"/>
      <c r="H506" s="62"/>
      <c r="I506" s="62"/>
      <c r="J506" s="67"/>
      <c r="K506" s="67"/>
      <c r="L506" s="62">
        <v>42.27</v>
      </c>
      <c r="M506" s="92">
        <v>42.27</v>
      </c>
      <c r="N506" s="35"/>
      <c r="O506" s="62"/>
      <c r="P506" s="62">
        <v>60100</v>
      </c>
      <c r="Q506" s="62"/>
      <c r="R506" s="62">
        <v>11.6</v>
      </c>
      <c r="S506" s="62"/>
      <c r="T506" s="62">
        <v>10.3</v>
      </c>
      <c r="U506" s="62"/>
      <c r="V506" s="62"/>
      <c r="W506" s="62"/>
      <c r="X506" s="62"/>
      <c r="Y506" s="62">
        <v>16</v>
      </c>
      <c r="Z506" s="62"/>
      <c r="AA506" s="62"/>
      <c r="AB506" s="62"/>
      <c r="AC506" s="62"/>
      <c r="AD506" s="62"/>
      <c r="AE506" s="62"/>
      <c r="AF506" s="62">
        <v>26.4</v>
      </c>
      <c r="AG506" s="62">
        <v>51.1</v>
      </c>
      <c r="AH506" s="62">
        <v>5.8</v>
      </c>
      <c r="AI506" s="62">
        <v>21.6</v>
      </c>
      <c r="AJ506" s="62">
        <v>3.9</v>
      </c>
      <c r="AK506" s="62">
        <v>0.8</v>
      </c>
      <c r="AL506" s="62">
        <v>3.3</v>
      </c>
      <c r="AM506" s="62">
        <v>0.5</v>
      </c>
      <c r="AN506" s="62">
        <v>2.9</v>
      </c>
      <c r="AO506" s="62">
        <v>0.59</v>
      </c>
      <c r="AP506" s="62">
        <v>1.79</v>
      </c>
      <c r="AQ506" s="62">
        <v>0.27</v>
      </c>
      <c r="AR506" s="62">
        <v>1.8</v>
      </c>
      <c r="AS506" s="62">
        <v>0.28000000000000003</v>
      </c>
      <c r="AT506" s="168">
        <v>137.03000000000003</v>
      </c>
      <c r="AU506" s="62"/>
      <c r="AV506" s="62"/>
      <c r="AW506" s="62">
        <v>0.2</v>
      </c>
      <c r="AX506" s="62"/>
      <c r="AY506" s="62">
        <v>9.5</v>
      </c>
      <c r="AZ506" s="62">
        <v>2.8</v>
      </c>
      <c r="BA506" s="35"/>
    </row>
    <row r="507" spans="1:54" s="59" customFormat="1" ht="15.75" x14ac:dyDescent="0.25">
      <c r="A507" s="67">
        <v>691</v>
      </c>
      <c r="B507" s="62" t="s">
        <v>1366</v>
      </c>
      <c r="C507" s="98" t="s">
        <v>1371</v>
      </c>
      <c r="D507" s="67"/>
      <c r="E507" s="67"/>
      <c r="F507" s="67"/>
      <c r="G507" s="67"/>
      <c r="H507" s="62"/>
      <c r="I507" s="62"/>
      <c r="J507" s="67"/>
      <c r="K507" s="67"/>
      <c r="L507" s="62">
        <v>64.099999999999994</v>
      </c>
      <c r="M507" s="92">
        <v>64.099999999999994</v>
      </c>
      <c r="N507" s="35"/>
      <c r="O507" s="62"/>
      <c r="P507" s="62">
        <v>94200</v>
      </c>
      <c r="Q507" s="62"/>
      <c r="R507" s="62">
        <v>15.8</v>
      </c>
      <c r="S507" s="62"/>
      <c r="T507" s="62">
        <v>9.5</v>
      </c>
      <c r="U507" s="62"/>
      <c r="V507" s="62"/>
      <c r="W507" s="62"/>
      <c r="X507" s="62"/>
      <c r="Y507" s="62">
        <v>19</v>
      </c>
      <c r="Z507" s="62"/>
      <c r="AA507" s="62"/>
      <c r="AB507" s="62"/>
      <c r="AC507" s="62"/>
      <c r="AD507" s="62"/>
      <c r="AE507" s="62"/>
      <c r="AF507" s="62">
        <v>37.200000000000003</v>
      </c>
      <c r="AG507" s="62">
        <v>70.099999999999994</v>
      </c>
      <c r="AH507" s="62">
        <v>8</v>
      </c>
      <c r="AI507" s="62">
        <v>29</v>
      </c>
      <c r="AJ507" s="62">
        <v>5.0999999999999996</v>
      </c>
      <c r="AK507" s="62">
        <v>1.04</v>
      </c>
      <c r="AL507" s="62">
        <v>4.0999999999999996</v>
      </c>
      <c r="AM507" s="62">
        <v>0.61</v>
      </c>
      <c r="AN507" s="62">
        <v>3.5</v>
      </c>
      <c r="AO507" s="62">
        <v>0.72</v>
      </c>
      <c r="AP507" s="62">
        <v>2.2200000000000002</v>
      </c>
      <c r="AQ507" s="62">
        <v>0.34</v>
      </c>
      <c r="AR507" s="62">
        <v>2.29</v>
      </c>
      <c r="AS507" s="62">
        <v>0.36</v>
      </c>
      <c r="AT507" s="168">
        <v>183.58</v>
      </c>
      <c r="AU507" s="62"/>
      <c r="AV507" s="62"/>
      <c r="AW507" s="62">
        <v>0.2</v>
      </c>
      <c r="AX507" s="62"/>
      <c r="AY507" s="62">
        <v>12.5</v>
      </c>
      <c r="AZ507" s="62">
        <v>3.4</v>
      </c>
      <c r="BA507" s="35"/>
    </row>
    <row r="508" spans="1:54" s="59" customFormat="1" ht="15.75" x14ac:dyDescent="0.25">
      <c r="A508" s="67">
        <v>692</v>
      </c>
      <c r="B508" s="62" t="s">
        <v>1367</v>
      </c>
      <c r="C508" s="98" t="s">
        <v>1372</v>
      </c>
      <c r="D508" s="67"/>
      <c r="E508" s="67"/>
      <c r="F508" s="67"/>
      <c r="G508" s="67"/>
      <c r="H508" s="62"/>
      <c r="I508" s="62"/>
      <c r="J508" s="67"/>
      <c r="K508" s="67"/>
      <c r="L508" s="62">
        <v>83.73</v>
      </c>
      <c r="M508" s="92">
        <v>83.73</v>
      </c>
      <c r="N508" s="35"/>
      <c r="O508" s="62"/>
      <c r="P508" s="62">
        <v>88500</v>
      </c>
      <c r="Q508" s="62"/>
      <c r="R508" s="62">
        <v>16.3</v>
      </c>
      <c r="S508" s="62"/>
      <c r="T508" s="62">
        <v>10.4</v>
      </c>
      <c r="U508" s="62"/>
      <c r="V508" s="62"/>
      <c r="W508" s="62"/>
      <c r="X508" s="62"/>
      <c r="Y508" s="62">
        <v>20</v>
      </c>
      <c r="Z508" s="62"/>
      <c r="AA508" s="62"/>
      <c r="AB508" s="62"/>
      <c r="AC508" s="62"/>
      <c r="AD508" s="62"/>
      <c r="AE508" s="62"/>
      <c r="AF508" s="62">
        <v>42.8</v>
      </c>
      <c r="AG508" s="62">
        <v>86.1</v>
      </c>
      <c r="AH508" s="62">
        <v>10</v>
      </c>
      <c r="AI508" s="62">
        <v>37.4</v>
      </c>
      <c r="AJ508" s="62">
        <v>6.8</v>
      </c>
      <c r="AK508" s="62">
        <v>1.32</v>
      </c>
      <c r="AL508" s="62">
        <v>5.2</v>
      </c>
      <c r="AM508" s="62">
        <v>0.73</v>
      </c>
      <c r="AN508" s="62">
        <v>4.0999999999999996</v>
      </c>
      <c r="AO508" s="62">
        <v>0.79</v>
      </c>
      <c r="AP508" s="62">
        <v>2.33</v>
      </c>
      <c r="AQ508" s="62">
        <v>0.35</v>
      </c>
      <c r="AR508" s="62">
        <v>2.38</v>
      </c>
      <c r="AS508" s="62">
        <v>0.37</v>
      </c>
      <c r="AT508" s="168">
        <v>220.66999999999996</v>
      </c>
      <c r="AU508" s="62"/>
      <c r="AV508" s="62"/>
      <c r="AW508" s="62">
        <v>0.2</v>
      </c>
      <c r="AX508" s="62"/>
      <c r="AY508" s="62">
        <v>13.7</v>
      </c>
      <c r="AZ508" s="62">
        <v>3.5</v>
      </c>
      <c r="BA508" s="35"/>
    </row>
    <row r="509" spans="1:54" s="59" customFormat="1" ht="15.75" x14ac:dyDescent="0.25">
      <c r="A509" s="67">
        <v>697</v>
      </c>
      <c r="B509" s="62">
        <v>850</v>
      </c>
      <c r="C509" s="98" t="s">
        <v>1382</v>
      </c>
      <c r="D509" s="67"/>
      <c r="E509" s="67"/>
      <c r="F509" s="67"/>
      <c r="G509" s="67"/>
      <c r="H509" s="62">
        <v>4.2699999999999996</v>
      </c>
      <c r="I509" s="62">
        <v>92.69</v>
      </c>
      <c r="J509" s="67"/>
      <c r="K509" s="67"/>
      <c r="L509" s="67"/>
      <c r="M509" s="92">
        <v>92.69</v>
      </c>
      <c r="N509" s="35"/>
      <c r="O509" s="149"/>
      <c r="P509" s="149">
        <v>115310</v>
      </c>
      <c r="Q509" s="149"/>
      <c r="R509" s="149">
        <v>15.5</v>
      </c>
      <c r="S509" s="149"/>
      <c r="T509" s="149">
        <v>26</v>
      </c>
      <c r="U509" s="149"/>
      <c r="V509" s="149"/>
      <c r="W509" s="149"/>
      <c r="X509" s="149"/>
      <c r="Y509" s="149">
        <v>16</v>
      </c>
      <c r="Z509" s="149"/>
      <c r="AA509" s="149"/>
      <c r="AB509" s="149"/>
      <c r="AC509" s="149"/>
      <c r="AD509" s="149"/>
      <c r="AE509" s="149"/>
      <c r="AF509" s="149">
        <v>28.5</v>
      </c>
      <c r="AG509" s="149">
        <v>61.6</v>
      </c>
      <c r="AH509" s="149">
        <v>11.8</v>
      </c>
      <c r="AI509" s="149">
        <v>23.6</v>
      </c>
      <c r="AJ509" s="149">
        <v>6.02</v>
      </c>
      <c r="AK509" s="149">
        <v>4.63</v>
      </c>
      <c r="AL509" s="149">
        <v>8.34</v>
      </c>
      <c r="AM509" s="149">
        <v>4.63</v>
      </c>
      <c r="AN509" s="149">
        <v>3.01</v>
      </c>
      <c r="AO509" s="149">
        <v>4.63</v>
      </c>
      <c r="AP509" s="149">
        <v>4.63</v>
      </c>
      <c r="AQ509" s="149">
        <v>2.3199999999999998</v>
      </c>
      <c r="AR509" s="149">
        <v>2.3199999999999998</v>
      </c>
      <c r="AS509" s="149">
        <v>4.63</v>
      </c>
      <c r="AT509" s="168">
        <v>186.65999999999997</v>
      </c>
      <c r="AU509" s="149"/>
      <c r="AV509" s="149"/>
      <c r="AW509" s="149">
        <v>4.63</v>
      </c>
      <c r="AX509" s="149"/>
      <c r="AY509" s="149">
        <v>7.42</v>
      </c>
      <c r="AZ509" s="149">
        <v>4.63</v>
      </c>
      <c r="BA509" s="35"/>
    </row>
    <row r="510" spans="1:54" s="59" customFormat="1" ht="15.75" x14ac:dyDescent="0.25">
      <c r="A510" s="67">
        <v>698</v>
      </c>
      <c r="B510" s="62" t="s">
        <v>1381</v>
      </c>
      <c r="C510" s="98" t="s">
        <v>1383</v>
      </c>
      <c r="D510" s="67"/>
      <c r="E510" s="67"/>
      <c r="F510" s="67"/>
      <c r="G510" s="67"/>
      <c r="H510" s="62">
        <v>0.64</v>
      </c>
      <c r="I510" s="62">
        <v>92.57</v>
      </c>
      <c r="J510" s="67"/>
      <c r="K510" s="67"/>
      <c r="L510" s="67"/>
      <c r="M510" s="92">
        <v>92.57</v>
      </c>
      <c r="N510" s="25"/>
      <c r="O510" s="149"/>
      <c r="P510" s="149">
        <v>62810</v>
      </c>
      <c r="Q510" s="149"/>
      <c r="R510" s="149">
        <v>7.17</v>
      </c>
      <c r="S510" s="149"/>
      <c r="T510" s="149">
        <v>26.8</v>
      </c>
      <c r="U510" s="149"/>
      <c r="V510" s="149"/>
      <c r="W510" s="149"/>
      <c r="X510" s="149"/>
      <c r="Y510" s="149">
        <v>7.87</v>
      </c>
      <c r="Z510" s="149"/>
      <c r="AA510" s="149"/>
      <c r="AB510" s="149"/>
      <c r="AC510" s="149"/>
      <c r="AD510" s="149"/>
      <c r="AE510" s="149"/>
      <c r="AF510" s="149">
        <v>10.199999999999999</v>
      </c>
      <c r="AG510" s="149">
        <v>28.2</v>
      </c>
      <c r="AH510" s="149">
        <v>4.8600000000000003</v>
      </c>
      <c r="AI510" s="149">
        <v>11.8</v>
      </c>
      <c r="AJ510" s="149">
        <v>4.63</v>
      </c>
      <c r="AK510" s="149">
        <v>4.63</v>
      </c>
      <c r="AL510" s="149">
        <v>5.79</v>
      </c>
      <c r="AM510" s="149">
        <v>4.63</v>
      </c>
      <c r="AN510" s="149">
        <v>2.31</v>
      </c>
      <c r="AO510" s="149">
        <v>9.0299999999999994</v>
      </c>
      <c r="AP510" s="149">
        <v>4.63</v>
      </c>
      <c r="AQ510" s="149">
        <v>2.31</v>
      </c>
      <c r="AR510" s="149">
        <v>2.31</v>
      </c>
      <c r="AS510" s="149">
        <v>4.63</v>
      </c>
      <c r="AT510" s="168">
        <v>107.82999999999998</v>
      </c>
      <c r="AU510" s="149"/>
      <c r="AV510" s="149"/>
      <c r="AW510" s="149">
        <v>4.63</v>
      </c>
      <c r="AX510" s="149"/>
      <c r="AY510" s="149">
        <v>4.63</v>
      </c>
      <c r="AZ510" s="149">
        <v>4.63</v>
      </c>
      <c r="BA510" s="245"/>
      <c r="BB510" s="89"/>
    </row>
    <row r="511" spans="1:54" s="59" customFormat="1" ht="15.75" x14ac:dyDescent="0.25">
      <c r="A511" s="67">
        <v>699</v>
      </c>
      <c r="B511" s="62">
        <v>853</v>
      </c>
      <c r="C511" s="98" t="s">
        <v>1384</v>
      </c>
      <c r="D511" s="67"/>
      <c r="E511" s="67"/>
      <c r="F511" s="67"/>
      <c r="G511" s="67"/>
      <c r="H511" s="62">
        <v>2.27</v>
      </c>
      <c r="I511" s="62">
        <v>94.61</v>
      </c>
      <c r="J511" s="67"/>
      <c r="K511" s="67"/>
      <c r="L511" s="67"/>
      <c r="M511" s="92">
        <v>94.61</v>
      </c>
      <c r="N511" s="25"/>
      <c r="O511" s="149"/>
      <c r="P511" s="149">
        <v>83770</v>
      </c>
      <c r="Q511" s="149"/>
      <c r="R511" s="149">
        <v>11.6</v>
      </c>
      <c r="S511" s="149"/>
      <c r="T511" s="149">
        <v>25.8</v>
      </c>
      <c r="U511" s="149"/>
      <c r="V511" s="149"/>
      <c r="W511" s="149"/>
      <c r="X511" s="149"/>
      <c r="Y511" s="149">
        <v>13.7</v>
      </c>
      <c r="Z511" s="149"/>
      <c r="AA511" s="149"/>
      <c r="AB511" s="149"/>
      <c r="AC511" s="149"/>
      <c r="AD511" s="149"/>
      <c r="AE511" s="149"/>
      <c r="AF511" s="149">
        <v>30.5</v>
      </c>
      <c r="AG511" s="149">
        <v>65.5</v>
      </c>
      <c r="AH511" s="149">
        <v>12.5</v>
      </c>
      <c r="AI511" s="149">
        <v>23.4</v>
      </c>
      <c r="AJ511" s="149">
        <v>5.68</v>
      </c>
      <c r="AK511" s="149">
        <v>4.7300000000000004</v>
      </c>
      <c r="AL511" s="149">
        <v>11.8</v>
      </c>
      <c r="AM511" s="149">
        <v>4.7300000000000004</v>
      </c>
      <c r="AN511" s="149">
        <v>2.37</v>
      </c>
      <c r="AO511" s="149">
        <v>4.7300000000000004</v>
      </c>
      <c r="AP511" s="149">
        <v>4.7300000000000004</v>
      </c>
      <c r="AQ511" s="149">
        <v>2.37</v>
      </c>
      <c r="AR511" s="149">
        <v>2.37</v>
      </c>
      <c r="AS511" s="149">
        <v>4.7300000000000004</v>
      </c>
      <c r="AT511" s="168">
        <v>193.83999999999997</v>
      </c>
      <c r="AU511" s="149"/>
      <c r="AV511" s="149"/>
      <c r="AW511" s="149">
        <v>7.33</v>
      </c>
      <c r="AX511" s="149"/>
      <c r="AY511" s="149">
        <v>5.68</v>
      </c>
      <c r="AZ511" s="149">
        <v>4.7300000000000004</v>
      </c>
      <c r="BA511" s="245"/>
      <c r="BB511" s="89"/>
    </row>
    <row r="512" spans="1:54" s="59" customFormat="1" ht="15.75" x14ac:dyDescent="0.25">
      <c r="A512" s="67">
        <v>700</v>
      </c>
      <c r="B512" s="62">
        <v>855</v>
      </c>
      <c r="C512" s="98" t="s">
        <v>1385</v>
      </c>
      <c r="D512" s="67"/>
      <c r="E512" s="67"/>
      <c r="F512" s="67"/>
      <c r="G512" s="67"/>
      <c r="H512" s="62">
        <v>15.99</v>
      </c>
      <c r="I512" s="62">
        <v>26.2</v>
      </c>
      <c r="J512" s="67"/>
      <c r="K512" s="67"/>
      <c r="L512" s="67"/>
      <c r="M512" s="92">
        <v>26.2</v>
      </c>
      <c r="N512" s="25"/>
      <c r="O512" s="149"/>
      <c r="P512" s="149">
        <v>26120</v>
      </c>
      <c r="Q512" s="149"/>
      <c r="R512" s="149">
        <v>4.45</v>
      </c>
      <c r="S512" s="149"/>
      <c r="T512" s="149">
        <v>7.34</v>
      </c>
      <c r="U512" s="149"/>
      <c r="V512" s="149"/>
      <c r="W512" s="149"/>
      <c r="X512" s="149"/>
      <c r="Y512" s="149">
        <v>7.79</v>
      </c>
      <c r="Z512" s="149"/>
      <c r="AA512" s="149"/>
      <c r="AB512" s="149"/>
      <c r="AC512" s="149"/>
      <c r="AD512" s="149"/>
      <c r="AE512" s="149"/>
      <c r="AF512" s="149">
        <v>9.56</v>
      </c>
      <c r="AG512" s="149">
        <v>22.7</v>
      </c>
      <c r="AH512" s="149">
        <v>4.1900000000000004</v>
      </c>
      <c r="AI512" s="149">
        <v>8.06</v>
      </c>
      <c r="AJ512" s="149">
        <v>2.16</v>
      </c>
      <c r="AK512" s="149">
        <v>1.31</v>
      </c>
      <c r="AL512" s="149">
        <v>4.72</v>
      </c>
      <c r="AM512" s="149">
        <v>4.7300000000000004</v>
      </c>
      <c r="AN512" s="149">
        <v>1.24</v>
      </c>
      <c r="AO512" s="149">
        <v>4.7300000000000004</v>
      </c>
      <c r="AP512" s="149">
        <v>1.51</v>
      </c>
      <c r="AQ512" s="149">
        <v>0.65500000000000003</v>
      </c>
      <c r="AR512" s="149">
        <v>1.05</v>
      </c>
      <c r="AS512" s="149">
        <v>4.7300000000000004</v>
      </c>
      <c r="AT512" s="168">
        <v>79.135000000000005</v>
      </c>
      <c r="AU512" s="149"/>
      <c r="AV512" s="149"/>
      <c r="AW512" s="149">
        <v>4.7300000000000004</v>
      </c>
      <c r="AX512" s="149"/>
      <c r="AY512" s="149">
        <v>4.7300000000000004</v>
      </c>
      <c r="AZ512" s="149">
        <v>1.44</v>
      </c>
      <c r="BA512" s="245"/>
      <c r="BB512" s="89"/>
    </row>
    <row r="513" spans="1:54" s="59" customFormat="1" ht="15.75" x14ac:dyDescent="0.25">
      <c r="A513" s="67">
        <v>701</v>
      </c>
      <c r="B513" s="62">
        <v>856</v>
      </c>
      <c r="C513" s="98" t="s">
        <v>1386</v>
      </c>
      <c r="D513" s="67"/>
      <c r="E513" s="67"/>
      <c r="F513" s="67"/>
      <c r="G513" s="67"/>
      <c r="H513" s="62">
        <v>18.45</v>
      </c>
      <c r="I513" s="62">
        <v>80.930000000000007</v>
      </c>
      <c r="J513" s="67"/>
      <c r="K513" s="67"/>
      <c r="L513" s="67"/>
      <c r="M513" s="92">
        <v>80.930000000000007</v>
      </c>
      <c r="N513" s="25"/>
      <c r="O513" s="149"/>
      <c r="P513" s="149">
        <v>39310</v>
      </c>
      <c r="Q513" s="149"/>
      <c r="R513" s="149">
        <v>4.25</v>
      </c>
      <c r="S513" s="149"/>
      <c r="T513" s="149">
        <v>5.0599999999999996</v>
      </c>
      <c r="U513" s="149"/>
      <c r="V513" s="149"/>
      <c r="W513" s="149"/>
      <c r="X513" s="149"/>
      <c r="Y513" s="149">
        <v>4.8600000000000003</v>
      </c>
      <c r="Z513" s="149"/>
      <c r="AA513" s="149"/>
      <c r="AB513" s="149"/>
      <c r="AC513" s="149"/>
      <c r="AD513" s="149"/>
      <c r="AE513" s="149"/>
      <c r="AF513" s="149">
        <v>18</v>
      </c>
      <c r="AG513" s="149">
        <v>37.6</v>
      </c>
      <c r="AH513" s="149">
        <v>6.88</v>
      </c>
      <c r="AI513" s="149">
        <v>12.3</v>
      </c>
      <c r="AJ513" s="149">
        <v>4.05</v>
      </c>
      <c r="AK513" s="149">
        <v>4.05</v>
      </c>
      <c r="AL513" s="149">
        <v>4.05</v>
      </c>
      <c r="AM513" s="149">
        <v>4.05</v>
      </c>
      <c r="AN513" s="149">
        <v>2.02</v>
      </c>
      <c r="AO513" s="149">
        <v>4.05</v>
      </c>
      <c r="AP513" s="149">
        <v>4.05</v>
      </c>
      <c r="AQ513" s="149">
        <v>2.02</v>
      </c>
      <c r="AR513" s="149">
        <v>2.02</v>
      </c>
      <c r="AS513" s="149">
        <v>4.05</v>
      </c>
      <c r="AT513" s="168">
        <v>114.04999999999997</v>
      </c>
      <c r="AU513" s="149"/>
      <c r="AV513" s="149"/>
      <c r="AW513" s="149">
        <v>4.05</v>
      </c>
      <c r="AX513" s="149"/>
      <c r="AY513" s="149">
        <v>4.05</v>
      </c>
      <c r="AZ513" s="149">
        <v>4.05</v>
      </c>
      <c r="BA513" s="245"/>
      <c r="BB513" s="89"/>
    </row>
    <row r="514" spans="1:54" s="59" customFormat="1" ht="15.75" x14ac:dyDescent="0.25">
      <c r="A514" s="67">
        <v>702</v>
      </c>
      <c r="B514" s="62">
        <v>857</v>
      </c>
      <c r="C514" s="98" t="s">
        <v>1387</v>
      </c>
      <c r="D514" s="67"/>
      <c r="E514" s="67"/>
      <c r="F514" s="67"/>
      <c r="G514" s="67"/>
      <c r="H514" s="62">
        <v>14.04</v>
      </c>
      <c r="I514" s="62">
        <v>96.57</v>
      </c>
      <c r="J514" s="67"/>
      <c r="K514" s="67"/>
      <c r="L514" s="67"/>
      <c r="M514" s="92">
        <v>96.57</v>
      </c>
      <c r="N514" s="25"/>
      <c r="O514" s="149"/>
      <c r="P514" s="149">
        <v>143740</v>
      </c>
      <c r="Q514" s="149"/>
      <c r="R514" s="149">
        <v>28.5</v>
      </c>
      <c r="S514" s="149"/>
      <c r="T514" s="149">
        <v>43</v>
      </c>
      <c r="U514" s="149"/>
      <c r="V514" s="149"/>
      <c r="W514" s="149"/>
      <c r="X514" s="149"/>
      <c r="Y514" s="149">
        <v>31.4</v>
      </c>
      <c r="Z514" s="149"/>
      <c r="AA514" s="149"/>
      <c r="AB514" s="149"/>
      <c r="AC514" s="149"/>
      <c r="AD514" s="149"/>
      <c r="AE514" s="149"/>
      <c r="AF514" s="149">
        <v>52.4</v>
      </c>
      <c r="AG514" s="149">
        <v>96.1</v>
      </c>
      <c r="AH514" s="149">
        <v>18.3</v>
      </c>
      <c r="AI514" s="149">
        <v>40.6</v>
      </c>
      <c r="AJ514" s="149">
        <v>9.42</v>
      </c>
      <c r="AK514" s="149">
        <v>4.83</v>
      </c>
      <c r="AL514" s="149">
        <v>20.8</v>
      </c>
      <c r="AM514" s="149">
        <v>4.83</v>
      </c>
      <c r="AN514" s="149">
        <v>4.83</v>
      </c>
      <c r="AO514" s="149">
        <v>4.83</v>
      </c>
      <c r="AP514" s="149">
        <v>12.3</v>
      </c>
      <c r="AQ514" s="149">
        <v>2.41</v>
      </c>
      <c r="AR514" s="149">
        <v>5.07</v>
      </c>
      <c r="AS514" s="149">
        <v>4.83</v>
      </c>
      <c r="AT514" s="168">
        <v>312.94999999999993</v>
      </c>
      <c r="AU514" s="149"/>
      <c r="AV514" s="149"/>
      <c r="AW514" s="149">
        <v>4.83</v>
      </c>
      <c r="AX514" s="149"/>
      <c r="AY514" s="149">
        <v>15.2</v>
      </c>
      <c r="AZ514" s="149">
        <v>9.17</v>
      </c>
      <c r="BA514" s="245"/>
      <c r="BB514" s="89"/>
    </row>
    <row r="515" spans="1:54" s="59" customFormat="1" ht="15.75" x14ac:dyDescent="0.25">
      <c r="A515" s="67">
        <v>703</v>
      </c>
      <c r="B515" s="62">
        <v>858</v>
      </c>
      <c r="C515" s="98" t="s">
        <v>1388</v>
      </c>
      <c r="D515" s="67"/>
      <c r="E515" s="67"/>
      <c r="F515" s="67"/>
      <c r="G515" s="67"/>
      <c r="H515" s="62">
        <v>1.32</v>
      </c>
      <c r="I515" s="62">
        <v>95.92</v>
      </c>
      <c r="J515" s="67"/>
      <c r="K515" s="67"/>
      <c r="L515" s="67"/>
      <c r="M515" s="92">
        <v>95.92</v>
      </c>
      <c r="N515" s="25"/>
      <c r="O515" s="149"/>
      <c r="P515" s="149">
        <v>99370</v>
      </c>
      <c r="Q515" s="149"/>
      <c r="R515" s="149">
        <v>6.23</v>
      </c>
      <c r="S515" s="149"/>
      <c r="T515" s="149">
        <v>31.4</v>
      </c>
      <c r="U515" s="149"/>
      <c r="V515" s="149"/>
      <c r="W515" s="149"/>
      <c r="X515" s="149"/>
      <c r="Y515" s="149">
        <v>4.8</v>
      </c>
      <c r="Z515" s="149"/>
      <c r="AA515" s="149"/>
      <c r="AB515" s="149"/>
      <c r="AC515" s="149"/>
      <c r="AD515" s="149"/>
      <c r="AE515" s="149"/>
      <c r="AF515" s="149">
        <v>6.71</v>
      </c>
      <c r="AG515" s="149">
        <v>16.100000000000001</v>
      </c>
      <c r="AH515" s="149">
        <v>4.8</v>
      </c>
      <c r="AI515" s="149">
        <v>6.47</v>
      </c>
      <c r="AJ515" s="149">
        <v>4.8</v>
      </c>
      <c r="AK515" s="149">
        <v>4.8</v>
      </c>
      <c r="AL515" s="149">
        <v>5.28</v>
      </c>
      <c r="AM515" s="149">
        <v>4.8</v>
      </c>
      <c r="AN515" s="149">
        <v>2.4</v>
      </c>
      <c r="AO515" s="149">
        <v>4.8</v>
      </c>
      <c r="AP515" s="149">
        <v>4.8</v>
      </c>
      <c r="AQ515" s="149">
        <v>2.4</v>
      </c>
      <c r="AR515" s="149">
        <v>2.4</v>
      </c>
      <c r="AS515" s="149">
        <v>4.8</v>
      </c>
      <c r="AT515" s="168">
        <v>80.16</v>
      </c>
      <c r="AU515" s="149"/>
      <c r="AV515" s="149"/>
      <c r="AW515" s="149">
        <v>4.8</v>
      </c>
      <c r="AX515" s="149"/>
      <c r="AY515" s="149">
        <v>4.8</v>
      </c>
      <c r="AZ515" s="149">
        <v>4.8</v>
      </c>
      <c r="BA515" s="245"/>
      <c r="BB515" s="89"/>
    </row>
    <row r="516" spans="1:54" s="59" customFormat="1" ht="15.75" x14ac:dyDescent="0.25">
      <c r="A516" s="67">
        <v>704</v>
      </c>
      <c r="B516" s="62">
        <v>860</v>
      </c>
      <c r="C516" s="98" t="s">
        <v>1389</v>
      </c>
      <c r="D516" s="67"/>
      <c r="E516" s="67"/>
      <c r="F516" s="67"/>
      <c r="G516" s="67"/>
      <c r="H516" s="62">
        <v>1</v>
      </c>
      <c r="I516" s="62">
        <v>98.19</v>
      </c>
      <c r="J516" s="67"/>
      <c r="K516" s="67"/>
      <c r="L516" s="67"/>
      <c r="M516" s="92">
        <v>98.19</v>
      </c>
      <c r="N516" s="25"/>
      <c r="O516" s="149"/>
      <c r="P516" s="149">
        <v>38830</v>
      </c>
      <c r="Q516" s="149"/>
      <c r="R516" s="149">
        <v>7.36</v>
      </c>
      <c r="S516" s="149"/>
      <c r="T516" s="149">
        <v>9.08</v>
      </c>
      <c r="U516" s="149"/>
      <c r="V516" s="149"/>
      <c r="W516" s="149"/>
      <c r="X516" s="149"/>
      <c r="Y516" s="149">
        <v>14.7</v>
      </c>
      <c r="Z516" s="149"/>
      <c r="AA516" s="149"/>
      <c r="AB516" s="149"/>
      <c r="AC516" s="149"/>
      <c r="AD516" s="149"/>
      <c r="AE516" s="149"/>
      <c r="AF516" s="149">
        <v>31.2</v>
      </c>
      <c r="AG516" s="149">
        <v>69.5</v>
      </c>
      <c r="AH516" s="149">
        <v>13.3</v>
      </c>
      <c r="AI516" s="149">
        <v>25.5</v>
      </c>
      <c r="AJ516" s="149">
        <v>5.4</v>
      </c>
      <c r="AK516" s="149">
        <v>4.91</v>
      </c>
      <c r="AL516" s="149">
        <v>6.87</v>
      </c>
      <c r="AM516" s="149">
        <v>4.91</v>
      </c>
      <c r="AN516" s="149">
        <v>3.19</v>
      </c>
      <c r="AO516" s="149">
        <v>4.91</v>
      </c>
      <c r="AP516" s="149">
        <v>4.91</v>
      </c>
      <c r="AQ516" s="149">
        <v>2.4500000000000002</v>
      </c>
      <c r="AR516" s="149">
        <v>2.4500000000000002</v>
      </c>
      <c r="AS516" s="149">
        <v>4.91</v>
      </c>
      <c r="AT516" s="168">
        <v>199.10999999999999</v>
      </c>
      <c r="AU516" s="149"/>
      <c r="AV516" s="149"/>
      <c r="AW516" s="149">
        <v>13</v>
      </c>
      <c r="AX516" s="149"/>
      <c r="AY516" s="149">
        <v>11.8</v>
      </c>
      <c r="AZ516" s="149">
        <v>19.899999999999999</v>
      </c>
      <c r="BA516" s="245"/>
      <c r="BB516" s="89"/>
    </row>
    <row r="517" spans="1:54" s="59" customFormat="1" ht="15.75" x14ac:dyDescent="0.25">
      <c r="A517" s="67">
        <v>705</v>
      </c>
      <c r="B517" s="62">
        <v>861</v>
      </c>
      <c r="C517" s="98" t="s">
        <v>1390</v>
      </c>
      <c r="D517" s="67"/>
      <c r="E517" s="67"/>
      <c r="F517" s="67"/>
      <c r="G517" s="67"/>
      <c r="H517" s="62">
        <v>2.2200000000000002</v>
      </c>
      <c r="I517" s="62">
        <v>97.43</v>
      </c>
      <c r="J517" s="67"/>
      <c r="K517" s="67"/>
      <c r="L517" s="67"/>
      <c r="M517" s="92">
        <v>97.43</v>
      </c>
      <c r="N517" s="25"/>
      <c r="O517" s="149"/>
      <c r="P517" s="149">
        <v>47160</v>
      </c>
      <c r="Q517" s="149"/>
      <c r="R517" s="149">
        <v>7.06</v>
      </c>
      <c r="S517" s="149"/>
      <c r="T517" s="149">
        <v>10.5</v>
      </c>
      <c r="U517" s="149"/>
      <c r="V517" s="149"/>
      <c r="W517" s="149"/>
      <c r="X517" s="149"/>
      <c r="Y517" s="149">
        <v>9.01</v>
      </c>
      <c r="Z517" s="149"/>
      <c r="AA517" s="149"/>
      <c r="AB517" s="149"/>
      <c r="AC517" s="149"/>
      <c r="AD517" s="149"/>
      <c r="AE517" s="149"/>
      <c r="AF517" s="149">
        <v>17.100000000000001</v>
      </c>
      <c r="AG517" s="149">
        <v>36.299999999999997</v>
      </c>
      <c r="AH517" s="149">
        <v>6.58</v>
      </c>
      <c r="AI517" s="149">
        <v>11</v>
      </c>
      <c r="AJ517" s="149">
        <v>4.87</v>
      </c>
      <c r="AK517" s="149">
        <v>4.87</v>
      </c>
      <c r="AL517" s="149">
        <v>6.09</v>
      </c>
      <c r="AM517" s="149">
        <v>4.87</v>
      </c>
      <c r="AN517" s="149">
        <v>2.44</v>
      </c>
      <c r="AO517" s="149">
        <v>4.87</v>
      </c>
      <c r="AP517" s="149">
        <v>4.87</v>
      </c>
      <c r="AQ517" s="149">
        <v>2.44</v>
      </c>
      <c r="AR517" s="149">
        <v>2.44</v>
      </c>
      <c r="AS517" s="149">
        <v>4.87</v>
      </c>
      <c r="AT517" s="168">
        <v>122.62000000000002</v>
      </c>
      <c r="AU517" s="149"/>
      <c r="AV517" s="149"/>
      <c r="AW517" s="149">
        <v>4.87</v>
      </c>
      <c r="AX517" s="149"/>
      <c r="AY517" s="149">
        <v>10.199999999999999</v>
      </c>
      <c r="AZ517" s="149">
        <v>19.5</v>
      </c>
      <c r="BA517" s="245"/>
      <c r="BB517" s="89"/>
    </row>
    <row r="518" spans="1:54" ht="15.75" x14ac:dyDescent="0.25">
      <c r="A518" s="67">
        <v>706</v>
      </c>
      <c r="B518" s="62">
        <v>682</v>
      </c>
      <c r="C518" s="98" t="s">
        <v>1391</v>
      </c>
      <c r="D518" s="67"/>
      <c r="E518" s="67"/>
      <c r="F518" s="67"/>
      <c r="G518" s="67"/>
      <c r="H518" s="62">
        <v>2.54</v>
      </c>
      <c r="I518" s="62">
        <v>96.19</v>
      </c>
      <c r="J518" s="67"/>
      <c r="K518" s="67"/>
      <c r="L518" s="62"/>
      <c r="M518" s="92">
        <v>96.19</v>
      </c>
      <c r="O518" s="149"/>
      <c r="P518" s="149">
        <v>88900</v>
      </c>
      <c r="Q518" s="149"/>
      <c r="R518" s="149">
        <v>14.9</v>
      </c>
      <c r="S518" s="149"/>
      <c r="T518" s="149">
        <v>14.4</v>
      </c>
      <c r="U518" s="149"/>
      <c r="V518" s="149"/>
      <c r="W518" s="149"/>
      <c r="X518" s="149"/>
      <c r="Y518" s="149">
        <v>17.100000000000001</v>
      </c>
      <c r="Z518" s="149"/>
      <c r="AA518" s="149"/>
      <c r="AB518" s="149"/>
      <c r="AC518" s="149"/>
      <c r="AD518" s="149"/>
      <c r="AE518" s="149"/>
      <c r="AF518" s="149">
        <v>38.200000000000003</v>
      </c>
      <c r="AG518" s="149">
        <v>89.2</v>
      </c>
      <c r="AH518" s="149">
        <v>17.100000000000001</v>
      </c>
      <c r="AI518" s="149">
        <v>33.4</v>
      </c>
      <c r="AJ518" s="149">
        <v>8.18</v>
      </c>
      <c r="AK518" s="149">
        <v>4.8099999999999996</v>
      </c>
      <c r="AL518" s="149">
        <v>10.3</v>
      </c>
      <c r="AM518" s="149">
        <v>4.8099999999999996</v>
      </c>
      <c r="AN518" s="149">
        <v>2.65</v>
      </c>
      <c r="AO518" s="149">
        <v>4.8099999999999996</v>
      </c>
      <c r="AP518" s="149">
        <v>5.77</v>
      </c>
      <c r="AQ518" s="149">
        <v>2.4</v>
      </c>
      <c r="AR518" s="149">
        <v>3.61</v>
      </c>
      <c r="AS518" s="149">
        <v>4.8099999999999996</v>
      </c>
      <c r="AT518" s="168">
        <v>247.15000000000006</v>
      </c>
      <c r="AU518" s="149"/>
      <c r="AV518" s="149"/>
      <c r="AW518" s="149">
        <v>4.8099999999999996</v>
      </c>
      <c r="AX518" s="149"/>
      <c r="AY518" s="149">
        <v>11.3</v>
      </c>
      <c r="AZ518" s="149">
        <v>9.3800000000000008</v>
      </c>
    </row>
    <row r="519" spans="1:54" s="59" customFormat="1" ht="15.75" x14ac:dyDescent="0.25">
      <c r="A519" s="67">
        <v>707</v>
      </c>
      <c r="B519" s="62">
        <v>849</v>
      </c>
      <c r="C519" s="98" t="s">
        <v>1392</v>
      </c>
      <c r="D519" s="67"/>
      <c r="E519" s="67"/>
      <c r="F519" s="67"/>
      <c r="G519" s="67"/>
      <c r="H519" s="62">
        <v>1.66</v>
      </c>
      <c r="I519" s="62">
        <v>97.09</v>
      </c>
      <c r="J519" s="67"/>
      <c r="K519" s="67"/>
      <c r="L519" s="67"/>
      <c r="M519" s="92">
        <v>97.09</v>
      </c>
      <c r="N519" s="25"/>
      <c r="O519" s="149"/>
      <c r="P519" s="149">
        <v>43790</v>
      </c>
      <c r="Q519" s="149"/>
      <c r="R519" s="149">
        <v>11.2</v>
      </c>
      <c r="S519" s="149"/>
      <c r="T519" s="149">
        <v>9.7100000000000009</v>
      </c>
      <c r="U519" s="149"/>
      <c r="V519" s="149"/>
      <c r="W519" s="149"/>
      <c r="X519" s="149"/>
      <c r="Y519" s="149">
        <v>30.3</v>
      </c>
      <c r="Z519" s="149"/>
      <c r="AA519" s="149"/>
      <c r="AB519" s="149"/>
      <c r="AC519" s="149"/>
      <c r="AD519" s="149"/>
      <c r="AE519" s="149"/>
      <c r="AF519" s="149">
        <v>13.8</v>
      </c>
      <c r="AG519" s="149">
        <v>33.299999999999997</v>
      </c>
      <c r="AH519" s="149">
        <v>6.8</v>
      </c>
      <c r="AI519" s="149">
        <v>14.8</v>
      </c>
      <c r="AJ519" s="149">
        <v>4.8499999999999996</v>
      </c>
      <c r="AK519" s="149">
        <v>4.8499999999999996</v>
      </c>
      <c r="AL519" s="149">
        <v>8.5</v>
      </c>
      <c r="AM519" s="149">
        <v>4.8499999999999996</v>
      </c>
      <c r="AN519" s="149">
        <v>2.67</v>
      </c>
      <c r="AO519" s="149">
        <v>13.1</v>
      </c>
      <c r="AP519" s="149">
        <v>4.8499999999999996</v>
      </c>
      <c r="AQ519" s="149">
        <v>2.4300000000000002</v>
      </c>
      <c r="AR519" s="149">
        <v>2.4300000000000002</v>
      </c>
      <c r="AS519" s="149">
        <v>4.8499999999999996</v>
      </c>
      <c r="AT519" s="168">
        <v>152.38</v>
      </c>
      <c r="AU519" s="149"/>
      <c r="AV519" s="149"/>
      <c r="AW519" s="149">
        <v>4.8499999999999996</v>
      </c>
      <c r="AX519" s="149"/>
      <c r="AY519" s="149">
        <v>4.8499999999999996</v>
      </c>
      <c r="AZ519" s="149">
        <v>4.8499999999999996</v>
      </c>
      <c r="BA519" s="245"/>
      <c r="BB519" s="89"/>
    </row>
    <row r="520" spans="1:54" s="59" customFormat="1" ht="15.75" x14ac:dyDescent="0.25">
      <c r="A520" s="89"/>
      <c r="B520" s="230"/>
      <c r="C520" s="239"/>
      <c r="D520" s="89"/>
      <c r="E520" s="89"/>
      <c r="F520" s="89"/>
      <c r="G520" s="89"/>
      <c r="H520" s="230"/>
      <c r="I520" s="230"/>
      <c r="J520" s="89"/>
      <c r="K520" s="89"/>
      <c r="L520" s="230"/>
      <c r="M520" s="237"/>
      <c r="N520" s="61"/>
      <c r="O520" s="238"/>
      <c r="P520" s="238"/>
      <c r="Q520" s="238"/>
      <c r="R520" s="238"/>
      <c r="S520" s="238"/>
      <c r="T520" s="238"/>
      <c r="U520" s="238"/>
      <c r="V520" s="238"/>
      <c r="W520" s="238"/>
      <c r="X520" s="238"/>
      <c r="Y520" s="238"/>
      <c r="Z520" s="238"/>
      <c r="AA520" s="238"/>
      <c r="AB520" s="238"/>
      <c r="AC520" s="238"/>
      <c r="AD520" s="238"/>
      <c r="AE520" s="238"/>
      <c r="AF520" s="238"/>
      <c r="AG520" s="238"/>
      <c r="AH520" s="238"/>
      <c r="AI520" s="238"/>
      <c r="AJ520" s="238"/>
      <c r="AK520" s="238"/>
      <c r="AL520" s="238"/>
      <c r="AM520" s="238"/>
      <c r="AN520" s="238"/>
      <c r="AO520" s="238"/>
      <c r="AP520" s="238"/>
      <c r="AQ520" s="238"/>
      <c r="AR520" s="238"/>
      <c r="AS520" s="238"/>
      <c r="AT520" s="231"/>
      <c r="AU520" s="238"/>
      <c r="AV520" s="238"/>
      <c r="AW520" s="238"/>
      <c r="AX520" s="238"/>
      <c r="AY520" s="238"/>
      <c r="AZ520" s="238"/>
      <c r="BA520" s="61"/>
    </row>
    <row r="522" spans="1:54" ht="120" x14ac:dyDescent="0.25">
      <c r="B522" s="38" t="s">
        <v>1011</v>
      </c>
    </row>
    <row r="524" spans="1:54" ht="45" x14ac:dyDescent="0.25">
      <c r="B524" s="38" t="s">
        <v>1010</v>
      </c>
    </row>
  </sheetData>
  <autoFilter ref="A5:AZ451" xr:uid="{00000000-0009-0000-0000-000003000000}">
    <sortState xmlns:xlrd2="http://schemas.microsoft.com/office/spreadsheetml/2017/richdata2" ref="A6:AZ509">
      <sortCondition ref="A5:A451"/>
    </sortState>
  </autoFilter>
  <sortState xmlns:xlrd2="http://schemas.microsoft.com/office/spreadsheetml/2017/richdata2" ref="A6:AZ453">
    <sortCondition ref="A5"/>
  </sortState>
  <mergeCells count="3">
    <mergeCell ref="O4:AZ4"/>
    <mergeCell ref="A4:B4"/>
    <mergeCell ref="A3:B3"/>
  </mergeCells>
  <conditionalFormatting sqref="B366:B381">
    <cfRule type="duplicateValues" dxfId="13" priority="15"/>
  </conditionalFormatting>
  <conditionalFormatting sqref="B183:B185">
    <cfRule type="duplicateValues" dxfId="12" priority="10"/>
  </conditionalFormatting>
  <conditionalFormatting sqref="A5">
    <cfRule type="duplicateValues" dxfId="11" priority="8"/>
  </conditionalFormatting>
  <conditionalFormatting sqref="B6:B365">
    <cfRule type="duplicateValues" dxfId="10" priority="39"/>
  </conditionalFormatting>
  <conditionalFormatting sqref="B510:B517">
    <cfRule type="duplicateValues" dxfId="9" priority="3"/>
  </conditionalFormatting>
  <conditionalFormatting sqref="B509">
    <cfRule type="duplicateValues" dxfId="8" priority="6"/>
  </conditionalFormatting>
  <conditionalFormatting sqref="B519">
    <cfRule type="duplicateValues" dxfId="7" priority="1"/>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B524"/>
  <sheetViews>
    <sheetView zoomScale="60" zoomScaleNormal="60" workbookViewId="0">
      <pane xSplit="2" ySplit="5" topLeftCell="C6" activePane="bottomRight" state="frozen"/>
      <selection pane="topRight" activeCell="B1" sqref="B1"/>
      <selection pane="bottomLeft" activeCell="A7" sqref="A7"/>
      <selection pane="bottomRight" activeCell="AT522" sqref="AT522"/>
    </sheetView>
  </sheetViews>
  <sheetFormatPr defaultRowHeight="15" x14ac:dyDescent="0.25"/>
  <cols>
    <col min="1" max="1" width="21.140625" style="59" bestFit="1" customWidth="1"/>
    <col min="2" max="2" width="32.140625" style="42" customWidth="1"/>
    <col min="3" max="3" width="69.85546875" customWidth="1"/>
    <col min="4" max="4" width="29.28515625" bestFit="1" customWidth="1"/>
    <col min="5" max="7" width="29.28515625" style="59" customWidth="1"/>
    <col min="8" max="8" width="34.5703125" bestFit="1" customWidth="1"/>
    <col min="9" max="9" width="15.42578125" bestFit="1" customWidth="1"/>
    <col min="10" max="12" width="12" customWidth="1"/>
    <col min="13" max="13" width="17.42578125" style="59" customWidth="1"/>
    <col min="14" max="14" width="2.140625" style="31" customWidth="1"/>
    <col min="15" max="15" width="12" customWidth="1"/>
    <col min="16" max="17" width="12" style="59" customWidth="1"/>
    <col min="18" max="42" width="12" customWidth="1"/>
    <col min="43" max="43" width="12" style="43" customWidth="1"/>
    <col min="44" max="49" width="12" customWidth="1"/>
    <col min="50" max="51" width="12" style="42" customWidth="1"/>
    <col min="52" max="52" width="12" customWidth="1"/>
    <col min="53" max="53" width="2.5703125" style="31" customWidth="1"/>
  </cols>
  <sheetData>
    <row r="1" spans="1:53" x14ac:dyDescent="0.25">
      <c r="A1" s="23"/>
      <c r="B1" s="23"/>
      <c r="C1" s="28"/>
      <c r="D1" s="28"/>
      <c r="E1" s="28"/>
      <c r="F1" s="28"/>
      <c r="G1" s="28"/>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3"/>
      <c r="AR1" s="24"/>
      <c r="AS1" s="24"/>
      <c r="AT1" s="24"/>
      <c r="AU1" s="24"/>
      <c r="AV1" s="24"/>
      <c r="AW1" s="24"/>
      <c r="AX1" s="23"/>
      <c r="AY1" s="23"/>
      <c r="AZ1" s="24"/>
      <c r="BA1" s="24"/>
    </row>
    <row r="2" spans="1:53" x14ac:dyDescent="0.25">
      <c r="A2" s="26"/>
      <c r="B2" s="26" t="s">
        <v>692</v>
      </c>
      <c r="C2" s="198" t="s">
        <v>1264</v>
      </c>
      <c r="D2" s="199" t="s">
        <v>1265</v>
      </c>
      <c r="E2" s="28"/>
      <c r="F2" s="28"/>
      <c r="G2" s="2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3"/>
      <c r="AR2" s="24"/>
      <c r="AS2" s="24"/>
      <c r="AT2" s="24"/>
      <c r="AU2" s="24"/>
      <c r="AV2" s="24"/>
      <c r="AW2" s="24"/>
      <c r="AX2" s="23"/>
      <c r="AY2" s="23"/>
      <c r="AZ2" s="24"/>
      <c r="BA2" s="24"/>
    </row>
    <row r="3" spans="1:53" ht="15.75" thickBot="1" x14ac:dyDescent="0.3">
      <c r="A3" s="256" t="s">
        <v>693</v>
      </c>
      <c r="B3" s="257"/>
      <c r="C3" s="28"/>
      <c r="D3" s="199" t="s">
        <v>1266</v>
      </c>
      <c r="E3" s="28"/>
      <c r="F3" s="28"/>
      <c r="G3" s="28"/>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3"/>
      <c r="AR3" s="24"/>
      <c r="AS3" s="24"/>
      <c r="AT3" s="24"/>
      <c r="AU3" s="24"/>
      <c r="AV3" s="24"/>
      <c r="AW3" s="24"/>
      <c r="AX3" s="23"/>
      <c r="AY3" s="23"/>
      <c r="AZ3" s="24"/>
      <c r="BA3" s="24"/>
    </row>
    <row r="4" spans="1:53" ht="19.5" thickBot="1" x14ac:dyDescent="0.35">
      <c r="A4" s="262"/>
      <c r="B4" s="263"/>
      <c r="C4" s="24"/>
      <c r="D4" s="28"/>
      <c r="E4" s="28"/>
      <c r="F4" s="28"/>
      <c r="G4" s="28"/>
      <c r="H4" s="24"/>
      <c r="I4" s="24"/>
      <c r="J4" s="24"/>
      <c r="K4" s="28"/>
      <c r="L4" s="29"/>
      <c r="M4" s="29"/>
      <c r="N4" s="30"/>
      <c r="O4" s="258" t="s">
        <v>736</v>
      </c>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60"/>
      <c r="AU4" s="259"/>
      <c r="AV4" s="259"/>
      <c r="AW4" s="259"/>
      <c r="AX4" s="259"/>
      <c r="AY4" s="259"/>
      <c r="AZ4" s="261"/>
      <c r="BA4" s="25"/>
    </row>
    <row r="5" spans="1:53" s="38" customFormat="1" ht="94.5" thickBot="1" x14ac:dyDescent="0.35">
      <c r="A5" s="181" t="s">
        <v>1236</v>
      </c>
      <c r="B5" s="36" t="s">
        <v>636</v>
      </c>
      <c r="C5" s="82" t="s">
        <v>1193</v>
      </c>
      <c r="D5" s="87" t="s">
        <v>942</v>
      </c>
      <c r="E5" s="87" t="s">
        <v>1199</v>
      </c>
      <c r="F5" s="87" t="s">
        <v>1200</v>
      </c>
      <c r="G5" s="87" t="s">
        <v>1201</v>
      </c>
      <c r="H5" s="189" t="s">
        <v>694</v>
      </c>
      <c r="I5" s="189" t="s">
        <v>737</v>
      </c>
      <c r="J5" s="190" t="s">
        <v>696</v>
      </c>
      <c r="K5" s="190" t="s">
        <v>697</v>
      </c>
      <c r="L5" s="190" t="s">
        <v>698</v>
      </c>
      <c r="M5" s="36" t="s">
        <v>1111</v>
      </c>
      <c r="N5" s="191" t="s">
        <v>699</v>
      </c>
      <c r="O5" s="192" t="s">
        <v>700</v>
      </c>
      <c r="P5" s="183" t="s">
        <v>989</v>
      </c>
      <c r="Q5" s="183" t="s">
        <v>990</v>
      </c>
      <c r="R5" s="192" t="s">
        <v>701</v>
      </c>
      <c r="S5" s="192" t="s">
        <v>702</v>
      </c>
      <c r="T5" s="192" t="s">
        <v>703</v>
      </c>
      <c r="U5" s="192" t="s">
        <v>704</v>
      </c>
      <c r="V5" s="192" t="s">
        <v>705</v>
      </c>
      <c r="W5" s="192" t="s">
        <v>706</v>
      </c>
      <c r="X5" s="192" t="s">
        <v>707</v>
      </c>
      <c r="Y5" s="193" t="s">
        <v>708</v>
      </c>
      <c r="Z5" s="192" t="s">
        <v>709</v>
      </c>
      <c r="AA5" s="192" t="s">
        <v>710</v>
      </c>
      <c r="AB5" s="192" t="s">
        <v>711</v>
      </c>
      <c r="AC5" s="192" t="s">
        <v>712</v>
      </c>
      <c r="AD5" s="192" t="s">
        <v>713</v>
      </c>
      <c r="AE5" s="192" t="s">
        <v>714</v>
      </c>
      <c r="AF5" s="194" t="s">
        <v>1093</v>
      </c>
      <c r="AG5" s="194" t="s">
        <v>1094</v>
      </c>
      <c r="AH5" s="194" t="s">
        <v>1095</v>
      </c>
      <c r="AI5" s="194" t="s">
        <v>1097</v>
      </c>
      <c r="AJ5" s="194" t="s">
        <v>1096</v>
      </c>
      <c r="AK5" s="193" t="s">
        <v>715</v>
      </c>
      <c r="AL5" s="193" t="s">
        <v>716</v>
      </c>
      <c r="AM5" s="193" t="s">
        <v>717</v>
      </c>
      <c r="AN5" s="193" t="s">
        <v>718</v>
      </c>
      <c r="AO5" s="193" t="s">
        <v>719</v>
      </c>
      <c r="AP5" s="193" t="s">
        <v>720</v>
      </c>
      <c r="AQ5" s="193" t="s">
        <v>721</v>
      </c>
      <c r="AR5" s="193" t="s">
        <v>722</v>
      </c>
      <c r="AS5" s="195" t="s">
        <v>723</v>
      </c>
      <c r="AT5" s="65" t="s">
        <v>1196</v>
      </c>
      <c r="AU5" s="196" t="s">
        <v>724</v>
      </c>
      <c r="AV5" s="197" t="s">
        <v>725</v>
      </c>
      <c r="AW5" s="192" t="s">
        <v>726</v>
      </c>
      <c r="AX5" s="192" t="s">
        <v>727</v>
      </c>
      <c r="AY5" s="192" t="s">
        <v>728</v>
      </c>
      <c r="AZ5" s="192" t="s">
        <v>729</v>
      </c>
      <c r="BA5" s="37" t="s">
        <v>699</v>
      </c>
    </row>
    <row r="6" spans="1:53" ht="16.5" thickTop="1" x14ac:dyDescent="0.25">
      <c r="A6" s="67">
        <v>1</v>
      </c>
      <c r="B6" s="141">
        <v>1194</v>
      </c>
      <c r="C6" s="57" t="s">
        <v>759</v>
      </c>
      <c r="D6" s="79" t="s">
        <v>953</v>
      </c>
      <c r="E6" s="79" t="s">
        <v>1229</v>
      </c>
      <c r="F6" s="79" t="s">
        <v>1230</v>
      </c>
      <c r="G6" s="79" t="s">
        <v>1217</v>
      </c>
      <c r="H6" s="142">
        <v>2.81</v>
      </c>
      <c r="I6" s="142">
        <v>9.8800000000000008</v>
      </c>
      <c r="J6" s="142"/>
      <c r="K6" s="142"/>
      <c r="L6" s="142"/>
      <c r="M6" s="146">
        <v>9.8800000000000008</v>
      </c>
      <c r="N6" s="143"/>
      <c r="O6" s="144">
        <v>311.74089068825907</v>
      </c>
      <c r="P6" s="144"/>
      <c r="Q6" s="144"/>
      <c r="R6" s="144">
        <v>53.947368421052623</v>
      </c>
      <c r="S6" s="144"/>
      <c r="T6" s="144">
        <v>140.68825910931173</v>
      </c>
      <c r="U6" s="144"/>
      <c r="V6" s="144">
        <v>58.19838056680161</v>
      </c>
      <c r="W6" s="130">
        <v>4.9999999999999991</v>
      </c>
      <c r="X6" s="144">
        <v>14.170040485829956</v>
      </c>
      <c r="Y6" s="144">
        <v>112.3481781376518</v>
      </c>
      <c r="Z6" s="144">
        <v>89.170040485829958</v>
      </c>
      <c r="AA6" s="130">
        <v>4.9999999999999991</v>
      </c>
      <c r="AB6" s="130">
        <v>4.9999999999999991</v>
      </c>
      <c r="AC6" s="130">
        <v>4.9999999999999991</v>
      </c>
      <c r="AD6" s="144">
        <v>1.2449392712550607</v>
      </c>
      <c r="AE6" s="130">
        <v>1.0121457489878543</v>
      </c>
      <c r="AF6" s="144">
        <v>202.42914979757083</v>
      </c>
      <c r="AG6" s="144">
        <v>430.16194331983797</v>
      </c>
      <c r="AH6" s="144">
        <v>60.931174089068811</v>
      </c>
      <c r="AI6" s="144">
        <v>155.87044534412954</v>
      </c>
      <c r="AJ6" s="144">
        <v>37.955465587044529</v>
      </c>
      <c r="AK6" s="144">
        <v>5.7489878542510109</v>
      </c>
      <c r="AL6" s="144">
        <v>16.700404858299592</v>
      </c>
      <c r="AM6" s="144">
        <v>3.2489878542510118</v>
      </c>
      <c r="AN6" s="144">
        <v>19.534412955465584</v>
      </c>
      <c r="AO6" s="144">
        <v>1.2449392712550607</v>
      </c>
      <c r="AP6" s="144">
        <v>16.194331983805668</v>
      </c>
      <c r="AQ6" s="130">
        <v>1.2449392712550607</v>
      </c>
      <c r="AR6" s="144">
        <v>6.9939271255060715</v>
      </c>
      <c r="AS6" s="131">
        <v>2.4999999999999996</v>
      </c>
      <c r="AT6" s="171">
        <v>1073.1072874493925</v>
      </c>
      <c r="AU6" s="164">
        <v>4.9999999999999991</v>
      </c>
      <c r="AV6" s="130">
        <v>4.9999999999999991</v>
      </c>
      <c r="AW6" s="144">
        <v>260.12145748987848</v>
      </c>
      <c r="AX6" s="130">
        <v>4.9999999999999991</v>
      </c>
      <c r="AY6" s="144">
        <v>50.708502024291491</v>
      </c>
      <c r="AZ6" s="144">
        <v>56.477732793522257</v>
      </c>
      <c r="BA6" s="39"/>
    </row>
    <row r="7" spans="1:53" ht="15.75" x14ac:dyDescent="0.25">
      <c r="A7" s="67">
        <v>2</v>
      </c>
      <c r="B7" s="40">
        <v>1349</v>
      </c>
      <c r="C7" s="96" t="s">
        <v>760</v>
      </c>
      <c r="D7" s="79" t="s">
        <v>953</v>
      </c>
      <c r="E7" s="79" t="s">
        <v>1229</v>
      </c>
      <c r="F7" s="79" t="s">
        <v>1230</v>
      </c>
      <c r="G7" s="79" t="s">
        <v>1217</v>
      </c>
      <c r="H7" s="52"/>
      <c r="I7" s="53"/>
      <c r="J7" s="52"/>
      <c r="K7" s="52"/>
      <c r="L7" s="52">
        <v>2.93</v>
      </c>
      <c r="M7" s="146">
        <v>2.93</v>
      </c>
      <c r="N7" s="54"/>
      <c r="O7" s="111">
        <v>238.91</v>
      </c>
      <c r="P7" s="111"/>
      <c r="Q7" s="111"/>
      <c r="R7" s="111">
        <v>44.37</v>
      </c>
      <c r="S7" s="111"/>
      <c r="T7" s="111">
        <v>276.45</v>
      </c>
      <c r="U7" s="111"/>
      <c r="V7" s="111">
        <v>68.260000000000005</v>
      </c>
      <c r="W7" s="111">
        <v>34.130000000000003</v>
      </c>
      <c r="X7" s="111">
        <v>136.52000000000001</v>
      </c>
      <c r="Y7" s="111">
        <v>204.78</v>
      </c>
      <c r="Z7" s="111">
        <v>6.83</v>
      </c>
      <c r="AA7" s="111">
        <v>6.83</v>
      </c>
      <c r="AB7" s="111">
        <v>6.83</v>
      </c>
      <c r="AC7" s="111">
        <v>0</v>
      </c>
      <c r="AD7" s="111">
        <v>0.68</v>
      </c>
      <c r="AE7" s="111">
        <v>3.41</v>
      </c>
      <c r="AF7" s="111">
        <v>109.22</v>
      </c>
      <c r="AG7" s="111">
        <v>279.86</v>
      </c>
      <c r="AH7" s="111">
        <v>34.130000000000003</v>
      </c>
      <c r="AI7" s="111">
        <v>146.76</v>
      </c>
      <c r="AJ7" s="111">
        <v>37.54</v>
      </c>
      <c r="AK7" s="111">
        <v>8.19</v>
      </c>
      <c r="AL7" s="111">
        <v>40.96</v>
      </c>
      <c r="AM7" s="111">
        <v>6.14</v>
      </c>
      <c r="AN7" s="111">
        <v>34.130000000000003</v>
      </c>
      <c r="AO7" s="109">
        <v>6.83</v>
      </c>
      <c r="AP7" s="111">
        <v>18.09</v>
      </c>
      <c r="AQ7" s="109">
        <v>2.39</v>
      </c>
      <c r="AR7" s="111">
        <v>14.33</v>
      </c>
      <c r="AS7" s="114">
        <v>2.0499999999999998</v>
      </c>
      <c r="AT7" s="168">
        <v>945.39</v>
      </c>
      <c r="AU7" s="118">
        <v>6.83</v>
      </c>
      <c r="AV7" s="111"/>
      <c r="AW7" s="111">
        <v>6.83</v>
      </c>
      <c r="AX7" s="111">
        <v>6.83</v>
      </c>
      <c r="AY7" s="111">
        <v>23.89</v>
      </c>
      <c r="AZ7" s="111">
        <v>10.24</v>
      </c>
      <c r="BA7" s="35"/>
    </row>
    <row r="8" spans="1:53" ht="15.75" x14ac:dyDescent="0.25">
      <c r="A8" s="157">
        <v>3</v>
      </c>
      <c r="B8" s="40">
        <v>1457</v>
      </c>
      <c r="C8" s="96" t="s">
        <v>761</v>
      </c>
      <c r="D8" s="79" t="s">
        <v>953</v>
      </c>
      <c r="E8" s="79" t="s">
        <v>1229</v>
      </c>
      <c r="F8" s="79" t="s">
        <v>1230</v>
      </c>
      <c r="G8" s="79" t="s">
        <v>1217</v>
      </c>
      <c r="H8" s="52"/>
      <c r="I8" s="53"/>
      <c r="J8" s="52"/>
      <c r="K8" s="52"/>
      <c r="L8" s="52">
        <v>8.2899999999999991</v>
      </c>
      <c r="M8" s="146">
        <v>8.2899999999999991</v>
      </c>
      <c r="N8" s="54"/>
      <c r="O8" s="111">
        <v>289.51</v>
      </c>
      <c r="P8" s="111"/>
      <c r="Q8" s="111"/>
      <c r="R8" s="111">
        <v>38.6</v>
      </c>
      <c r="S8" s="111"/>
      <c r="T8" s="111">
        <v>41.01</v>
      </c>
      <c r="U8" s="111"/>
      <c r="V8" s="111">
        <v>48.25</v>
      </c>
      <c r="W8" s="111">
        <v>12.06</v>
      </c>
      <c r="X8" s="111">
        <v>24.13</v>
      </c>
      <c r="Y8" s="111">
        <v>84.44</v>
      </c>
      <c r="Z8" s="111">
        <v>2.41</v>
      </c>
      <c r="AA8" s="111">
        <v>2.41</v>
      </c>
      <c r="AB8" s="111">
        <v>2.41</v>
      </c>
      <c r="AC8" s="111">
        <v>0</v>
      </c>
      <c r="AD8" s="111">
        <v>0</v>
      </c>
      <c r="AE8" s="111">
        <v>1.21</v>
      </c>
      <c r="AF8" s="111">
        <v>138.72</v>
      </c>
      <c r="AG8" s="111">
        <v>254.52</v>
      </c>
      <c r="AH8" s="111">
        <v>27.74</v>
      </c>
      <c r="AI8" s="111">
        <v>101.33</v>
      </c>
      <c r="AJ8" s="111">
        <v>20.51</v>
      </c>
      <c r="AK8" s="111">
        <v>4.22</v>
      </c>
      <c r="AL8" s="111">
        <v>19.3</v>
      </c>
      <c r="AM8" s="111">
        <v>3.02</v>
      </c>
      <c r="AN8" s="111">
        <v>16.89</v>
      </c>
      <c r="AO8" s="109">
        <v>3.26</v>
      </c>
      <c r="AP8" s="111">
        <v>9.0500000000000007</v>
      </c>
      <c r="AQ8" s="109">
        <v>1.21</v>
      </c>
      <c r="AR8" s="111">
        <v>7.72</v>
      </c>
      <c r="AS8" s="114">
        <v>1.0900000000000001</v>
      </c>
      <c r="AT8" s="168">
        <v>693</v>
      </c>
      <c r="AU8" s="118">
        <v>2.41</v>
      </c>
      <c r="AV8" s="111"/>
      <c r="AW8" s="111">
        <v>2.41</v>
      </c>
      <c r="AX8" s="111">
        <v>2.41</v>
      </c>
      <c r="AY8" s="111">
        <v>38.6</v>
      </c>
      <c r="AZ8" s="111">
        <v>13.27</v>
      </c>
      <c r="BA8" s="35"/>
    </row>
    <row r="9" spans="1:53" ht="15.75" x14ac:dyDescent="0.25">
      <c r="A9" s="157">
        <v>4</v>
      </c>
      <c r="B9" s="40">
        <v>1549</v>
      </c>
      <c r="C9" s="96" t="s">
        <v>762</v>
      </c>
      <c r="D9" s="79" t="s">
        <v>953</v>
      </c>
      <c r="E9" s="79" t="s">
        <v>1229</v>
      </c>
      <c r="F9" s="79" t="s">
        <v>1230</v>
      </c>
      <c r="G9" s="79" t="s">
        <v>1217</v>
      </c>
      <c r="H9" s="52">
        <v>1.92</v>
      </c>
      <c r="I9" s="52">
        <v>13.76</v>
      </c>
      <c r="J9" s="52"/>
      <c r="K9" s="52"/>
      <c r="L9" s="52"/>
      <c r="M9" s="146">
        <v>13.76</v>
      </c>
      <c r="N9" s="54"/>
      <c r="O9" s="111">
        <v>249.27325581395345</v>
      </c>
      <c r="P9" s="111"/>
      <c r="Q9" s="111"/>
      <c r="R9" s="111">
        <v>62.209302325581397</v>
      </c>
      <c r="S9" s="111"/>
      <c r="T9" s="111">
        <v>221.65697674418604</v>
      </c>
      <c r="U9" s="111"/>
      <c r="V9" s="111">
        <v>127.90697674418605</v>
      </c>
      <c r="W9" s="109">
        <v>5</v>
      </c>
      <c r="X9" s="111">
        <v>5.8139534883720936</v>
      </c>
      <c r="Y9" s="111">
        <v>223.83720930232559</v>
      </c>
      <c r="Z9" s="111">
        <v>79.215116279069775</v>
      </c>
      <c r="AA9" s="109">
        <v>5</v>
      </c>
      <c r="AB9" s="109">
        <v>5</v>
      </c>
      <c r="AC9" s="109">
        <v>5</v>
      </c>
      <c r="AD9" s="111">
        <v>84.302325581395351</v>
      </c>
      <c r="AE9" s="111">
        <v>1.4534883720930234</v>
      </c>
      <c r="AF9" s="111">
        <v>46.220930232558139</v>
      </c>
      <c r="AG9" s="111">
        <v>388.08139534883719</v>
      </c>
      <c r="AH9" s="111">
        <v>109.01162790697674</v>
      </c>
      <c r="AI9" s="111">
        <v>167.87790697674419</v>
      </c>
      <c r="AJ9" s="111">
        <v>27.979651162790699</v>
      </c>
      <c r="AK9" s="111">
        <v>11.773255813953488</v>
      </c>
      <c r="AL9" s="111">
        <v>18.24127906976744</v>
      </c>
      <c r="AM9" s="111">
        <v>11.773255813953488</v>
      </c>
      <c r="AN9" s="111">
        <v>35.973837209302324</v>
      </c>
      <c r="AO9" s="111">
        <v>1.25</v>
      </c>
      <c r="AP9" s="111">
        <v>19.767441860465119</v>
      </c>
      <c r="AQ9" s="109">
        <v>1.25</v>
      </c>
      <c r="AR9" s="111">
        <v>34.011627906976742</v>
      </c>
      <c r="AS9" s="136">
        <v>13.226744186046512</v>
      </c>
      <c r="AT9" s="168">
        <v>1110.2761627906978</v>
      </c>
      <c r="AU9" s="118">
        <v>80.668604651162795</v>
      </c>
      <c r="AV9" s="109">
        <v>5</v>
      </c>
      <c r="AW9" s="111">
        <v>654.79651162790697</v>
      </c>
      <c r="AX9" s="109">
        <v>5</v>
      </c>
      <c r="AY9" s="111">
        <v>38.22674418604651</v>
      </c>
      <c r="AZ9" s="111">
        <v>328.48837209302326</v>
      </c>
      <c r="BA9" s="35"/>
    </row>
    <row r="10" spans="1:53" ht="15.75" x14ac:dyDescent="0.25">
      <c r="A10" s="157">
        <v>5</v>
      </c>
      <c r="B10" s="62">
        <v>1622</v>
      </c>
      <c r="C10" s="96" t="s">
        <v>763</v>
      </c>
      <c r="D10" s="79" t="s">
        <v>953</v>
      </c>
      <c r="E10" s="79" t="s">
        <v>1229</v>
      </c>
      <c r="F10" s="79" t="s">
        <v>1230</v>
      </c>
      <c r="G10" s="79" t="s">
        <v>1217</v>
      </c>
      <c r="H10" s="32"/>
      <c r="I10" s="32"/>
      <c r="J10" s="32"/>
      <c r="K10" s="32"/>
      <c r="L10" s="32">
        <v>8.0399999999999991</v>
      </c>
      <c r="M10" s="146">
        <v>8.0399999999999991</v>
      </c>
      <c r="N10" s="47"/>
      <c r="O10" s="107">
        <v>261.19402985074629</v>
      </c>
      <c r="P10" s="107"/>
      <c r="Q10" s="107"/>
      <c r="R10" s="107">
        <v>38.557213930348269</v>
      </c>
      <c r="S10" s="109"/>
      <c r="T10" s="107">
        <v>154.22885572139307</v>
      </c>
      <c r="U10" s="109"/>
      <c r="V10" s="107">
        <v>49.751243781094537</v>
      </c>
      <c r="W10" s="110">
        <v>12.437810945273634</v>
      </c>
      <c r="X10" s="107">
        <v>37.313432835820905</v>
      </c>
      <c r="Y10" s="107">
        <v>111.94029850746271</v>
      </c>
      <c r="Z10" s="107">
        <v>2.487562189054727</v>
      </c>
      <c r="AA10" s="107">
        <v>2.487562189054727</v>
      </c>
      <c r="AB10" s="107">
        <v>2.487562189054727</v>
      </c>
      <c r="AC10" s="110">
        <v>0</v>
      </c>
      <c r="AD10" s="110">
        <v>0</v>
      </c>
      <c r="AE10" s="115">
        <v>1.2437810945273635</v>
      </c>
      <c r="AF10" s="110">
        <v>131.84079601990052</v>
      </c>
      <c r="AG10" s="110">
        <v>263.68159203980105</v>
      </c>
      <c r="AH10" s="110">
        <v>32.338308457711449</v>
      </c>
      <c r="AI10" s="110">
        <v>129.3532338308458</v>
      </c>
      <c r="AJ10" s="110">
        <v>26.119402985074633</v>
      </c>
      <c r="AK10" s="110">
        <v>5.3482587064676625</v>
      </c>
      <c r="AL10" s="110">
        <v>24.875621890547269</v>
      </c>
      <c r="AM10" s="110">
        <v>3.3582089552238816</v>
      </c>
      <c r="AN10" s="110">
        <v>18.656716417910452</v>
      </c>
      <c r="AO10" s="110">
        <v>3.8557213930348264</v>
      </c>
      <c r="AP10" s="110">
        <v>10.945273631840799</v>
      </c>
      <c r="AQ10" s="110">
        <v>1.4925373134328361</v>
      </c>
      <c r="AR10" s="110">
        <v>9.4527363184079629</v>
      </c>
      <c r="AS10" s="121">
        <v>1.3681592039800998</v>
      </c>
      <c r="AT10" s="168">
        <v>774.62686567164189</v>
      </c>
      <c r="AU10" s="108">
        <v>2.487562189054727</v>
      </c>
      <c r="AV10" s="107"/>
      <c r="AW10" s="109">
        <v>2.487562189054727</v>
      </c>
      <c r="AX10" s="107">
        <v>2.487562189054727</v>
      </c>
      <c r="AY10" s="109">
        <v>31.094527363184085</v>
      </c>
      <c r="AZ10" s="107">
        <v>18.656716417910452</v>
      </c>
      <c r="BA10" s="35"/>
    </row>
    <row r="11" spans="1:53" ht="15.75" x14ac:dyDescent="0.25">
      <c r="A11" s="157">
        <v>6</v>
      </c>
      <c r="B11" s="62">
        <v>1842</v>
      </c>
      <c r="C11" s="96" t="s">
        <v>764</v>
      </c>
      <c r="D11" s="79" t="s">
        <v>953</v>
      </c>
      <c r="E11" s="79" t="s">
        <v>1229</v>
      </c>
      <c r="F11" s="79" t="s">
        <v>1230</v>
      </c>
      <c r="G11" s="79" t="s">
        <v>1217</v>
      </c>
      <c r="H11" s="32"/>
      <c r="I11" s="32"/>
      <c r="J11" s="32"/>
      <c r="K11" s="32"/>
      <c r="L11" s="32">
        <v>11.26</v>
      </c>
      <c r="M11" s="146">
        <v>11.26</v>
      </c>
      <c r="N11" s="47"/>
      <c r="O11" s="107">
        <v>319.72000000000003</v>
      </c>
      <c r="P11" s="107"/>
      <c r="Q11" s="107"/>
      <c r="R11" s="107">
        <v>41.74</v>
      </c>
      <c r="S11" s="109"/>
      <c r="T11" s="107">
        <v>81.709999999999994</v>
      </c>
      <c r="U11" s="109"/>
      <c r="V11" s="107">
        <v>53.29</v>
      </c>
      <c r="W11" s="107">
        <v>26.64</v>
      </c>
      <c r="X11" s="107">
        <v>44.4</v>
      </c>
      <c r="Y11" s="107">
        <v>124.33</v>
      </c>
      <c r="Z11" s="107">
        <v>1.78</v>
      </c>
      <c r="AA11" s="107">
        <v>1.78</v>
      </c>
      <c r="AB11" s="107">
        <v>1.78</v>
      </c>
      <c r="AC11" s="107">
        <v>0</v>
      </c>
      <c r="AD11" s="107">
        <v>0</v>
      </c>
      <c r="AE11" s="107">
        <v>0.89</v>
      </c>
      <c r="AF11" s="109">
        <v>121.67</v>
      </c>
      <c r="AG11" s="107">
        <v>265.54000000000002</v>
      </c>
      <c r="AH11" s="109">
        <v>31.08</v>
      </c>
      <c r="AI11" s="109">
        <v>122.56</v>
      </c>
      <c r="AJ11" s="107">
        <v>26.64</v>
      </c>
      <c r="AK11" s="107">
        <v>5.51</v>
      </c>
      <c r="AL11" s="109">
        <v>25.75</v>
      </c>
      <c r="AM11" s="107">
        <v>3.82</v>
      </c>
      <c r="AN11" s="107">
        <v>22.2</v>
      </c>
      <c r="AO11" s="109">
        <v>4.3499999999999996</v>
      </c>
      <c r="AP11" s="109">
        <v>12.34</v>
      </c>
      <c r="AQ11" s="109">
        <v>1.69</v>
      </c>
      <c r="AR11" s="109">
        <v>10.92</v>
      </c>
      <c r="AS11" s="121">
        <v>1.6</v>
      </c>
      <c r="AT11" s="168">
        <v>780.01776198934272</v>
      </c>
      <c r="AU11" s="108">
        <v>1.78</v>
      </c>
      <c r="AV11" s="107"/>
      <c r="AW11" s="109">
        <v>1.78</v>
      </c>
      <c r="AX11" s="107">
        <v>1.78</v>
      </c>
      <c r="AY11" s="109">
        <v>36.409999999999997</v>
      </c>
      <c r="AZ11" s="107">
        <v>15.99</v>
      </c>
      <c r="BA11" s="35"/>
    </row>
    <row r="12" spans="1:53" ht="15.75" x14ac:dyDescent="0.25">
      <c r="A12" s="157">
        <v>7</v>
      </c>
      <c r="B12" s="62">
        <v>1843</v>
      </c>
      <c r="C12" s="96" t="s">
        <v>764</v>
      </c>
      <c r="D12" s="79" t="s">
        <v>953</v>
      </c>
      <c r="E12" s="79" t="s">
        <v>1229</v>
      </c>
      <c r="F12" s="79" t="s">
        <v>1230</v>
      </c>
      <c r="G12" s="79" t="s">
        <v>1217</v>
      </c>
      <c r="H12" s="32"/>
      <c r="I12" s="32"/>
      <c r="J12" s="32"/>
      <c r="K12" s="32"/>
      <c r="L12" s="32">
        <v>10.48</v>
      </c>
      <c r="M12" s="146">
        <v>10.48</v>
      </c>
      <c r="N12" s="47"/>
      <c r="O12" s="107">
        <v>238.54961832061068</v>
      </c>
      <c r="P12" s="107"/>
      <c r="Q12" s="107"/>
      <c r="R12" s="107">
        <v>38.167938931297705</v>
      </c>
      <c r="S12" s="109"/>
      <c r="T12" s="107">
        <v>85.877862595419842</v>
      </c>
      <c r="U12" s="109"/>
      <c r="V12" s="107">
        <v>47.709923664122137</v>
      </c>
      <c r="W12" s="110">
        <v>28.625954198473281</v>
      </c>
      <c r="X12" s="107">
        <v>38.167938931297705</v>
      </c>
      <c r="Y12" s="107">
        <v>104.96183206106871</v>
      </c>
      <c r="Z12" s="107">
        <v>1.9083969465648856</v>
      </c>
      <c r="AA12" s="107">
        <v>1.9083969465648856</v>
      </c>
      <c r="AB12" s="107">
        <v>1.9083969465648856</v>
      </c>
      <c r="AC12" s="110">
        <v>0</v>
      </c>
      <c r="AD12" s="110">
        <v>0</v>
      </c>
      <c r="AE12" s="115">
        <v>0.95419847328244278</v>
      </c>
      <c r="AF12" s="110">
        <v>120.22900763358778</v>
      </c>
      <c r="AG12" s="110">
        <v>254.7709923664122</v>
      </c>
      <c r="AH12" s="110">
        <v>30.534351145038169</v>
      </c>
      <c r="AI12" s="110">
        <v>122.13740458015268</v>
      </c>
      <c r="AJ12" s="110">
        <v>25.763358778625953</v>
      </c>
      <c r="AK12" s="110">
        <v>5.6297709923664119</v>
      </c>
      <c r="AL12" s="110">
        <v>25.763358778625953</v>
      </c>
      <c r="AM12" s="110">
        <v>3.6259541984732824</v>
      </c>
      <c r="AN12" s="110">
        <v>20.992366412213741</v>
      </c>
      <c r="AO12" s="110">
        <v>4.1030534351145036</v>
      </c>
      <c r="AP12" s="110">
        <v>11.6412213740458</v>
      </c>
      <c r="AQ12" s="110">
        <v>1.6221374045801527</v>
      </c>
      <c r="AR12" s="110">
        <v>10.209923664122137</v>
      </c>
      <c r="AS12" s="121">
        <v>1.5267175572519083</v>
      </c>
      <c r="AT12" s="168">
        <v>743.51145038167931</v>
      </c>
      <c r="AU12" s="108">
        <v>1.9083969465648856</v>
      </c>
      <c r="AV12" s="107"/>
      <c r="AW12" s="109">
        <v>1.9083969465648856</v>
      </c>
      <c r="AX12" s="107">
        <v>1.9083969465648856</v>
      </c>
      <c r="AY12" s="109">
        <v>31.488549618320608</v>
      </c>
      <c r="AZ12" s="107">
        <v>11.450381679389313</v>
      </c>
      <c r="BA12" s="35"/>
    </row>
    <row r="13" spans="1:53" ht="15.75" x14ac:dyDescent="0.25">
      <c r="A13" s="157">
        <v>8</v>
      </c>
      <c r="B13" s="62">
        <v>1853</v>
      </c>
      <c r="C13" s="96" t="s">
        <v>764</v>
      </c>
      <c r="D13" s="79" t="s">
        <v>953</v>
      </c>
      <c r="E13" s="79" t="s">
        <v>1229</v>
      </c>
      <c r="F13" s="79" t="s">
        <v>1230</v>
      </c>
      <c r="G13" s="79" t="s">
        <v>1217</v>
      </c>
      <c r="H13" s="32"/>
      <c r="I13" s="32"/>
      <c r="J13" s="32"/>
      <c r="K13" s="32"/>
      <c r="L13" s="32">
        <v>5.55</v>
      </c>
      <c r="M13" s="146">
        <v>5.55</v>
      </c>
      <c r="N13" s="47"/>
      <c r="O13" s="107">
        <v>306.31</v>
      </c>
      <c r="P13" s="107"/>
      <c r="Q13" s="107"/>
      <c r="R13" s="107">
        <v>43.24</v>
      </c>
      <c r="S13" s="109"/>
      <c r="T13" s="107">
        <v>115.32</v>
      </c>
      <c r="U13" s="109"/>
      <c r="V13" s="107">
        <v>54.05</v>
      </c>
      <c r="W13" s="107">
        <v>18.02</v>
      </c>
      <c r="X13" s="107">
        <v>54.05</v>
      </c>
      <c r="Y13" s="107">
        <v>108.11</v>
      </c>
      <c r="Z13" s="107">
        <v>3.6</v>
      </c>
      <c r="AA13" s="107">
        <v>3.6</v>
      </c>
      <c r="AB13" s="107">
        <v>3.6</v>
      </c>
      <c r="AC13" s="107">
        <v>0</v>
      </c>
      <c r="AD13" s="107">
        <v>0.36</v>
      </c>
      <c r="AE13" s="107">
        <v>1.8</v>
      </c>
      <c r="AF13" s="109">
        <v>122.52</v>
      </c>
      <c r="AG13" s="107">
        <v>234.23</v>
      </c>
      <c r="AH13" s="109">
        <v>27.03</v>
      </c>
      <c r="AI13" s="109">
        <v>100.9</v>
      </c>
      <c r="AJ13" s="107">
        <v>21.62</v>
      </c>
      <c r="AK13" s="107">
        <v>4.32</v>
      </c>
      <c r="AL13" s="109">
        <v>19.82</v>
      </c>
      <c r="AM13" s="107">
        <v>3.24</v>
      </c>
      <c r="AN13" s="107">
        <v>19.82</v>
      </c>
      <c r="AO13" s="109">
        <v>3.78</v>
      </c>
      <c r="AP13" s="109">
        <v>11.17</v>
      </c>
      <c r="AQ13" s="109">
        <v>1.62</v>
      </c>
      <c r="AR13" s="109">
        <v>9.5500000000000007</v>
      </c>
      <c r="AS13" s="121">
        <v>1.26</v>
      </c>
      <c r="AT13" s="168">
        <v>689.00900900900899</v>
      </c>
      <c r="AU13" s="108">
        <v>3.6</v>
      </c>
      <c r="AV13" s="107"/>
      <c r="AW13" s="109">
        <v>3.6</v>
      </c>
      <c r="AX13" s="107">
        <v>3.6</v>
      </c>
      <c r="AY13" s="109">
        <v>43.24</v>
      </c>
      <c r="AZ13" s="107">
        <v>10.81</v>
      </c>
      <c r="BA13" s="35"/>
    </row>
    <row r="14" spans="1:53" ht="15.75" x14ac:dyDescent="0.25">
      <c r="A14" s="157">
        <v>9</v>
      </c>
      <c r="B14" s="62">
        <v>1924</v>
      </c>
      <c r="C14" s="96" t="s">
        <v>765</v>
      </c>
      <c r="D14" s="79" t="s">
        <v>953</v>
      </c>
      <c r="E14" s="79" t="s">
        <v>1229</v>
      </c>
      <c r="F14" s="79" t="s">
        <v>1230</v>
      </c>
      <c r="G14" s="79" t="s">
        <v>1217</v>
      </c>
      <c r="H14" s="32"/>
      <c r="I14" s="32"/>
      <c r="J14" s="32"/>
      <c r="K14" s="32"/>
      <c r="L14" s="32">
        <v>3.36</v>
      </c>
      <c r="M14" s="146">
        <v>3.36</v>
      </c>
      <c r="N14" s="47"/>
      <c r="O14" s="107">
        <v>148.80952380952382</v>
      </c>
      <c r="P14" s="107"/>
      <c r="Q14" s="107"/>
      <c r="R14" s="107">
        <v>56.547619047619051</v>
      </c>
      <c r="S14" s="109"/>
      <c r="T14" s="107">
        <v>306.54761904761909</v>
      </c>
      <c r="U14" s="109"/>
      <c r="V14" s="107">
        <v>89.285714285714292</v>
      </c>
      <c r="W14" s="110">
        <v>89.285714285714292</v>
      </c>
      <c r="X14" s="107">
        <v>29.761904761904763</v>
      </c>
      <c r="Y14" s="107">
        <v>267.85714285714289</v>
      </c>
      <c r="Z14" s="107">
        <v>5.9523809523809534</v>
      </c>
      <c r="AA14" s="107">
        <v>5.9523809523809534</v>
      </c>
      <c r="AB14" s="107">
        <v>5.9523809523809534</v>
      </c>
      <c r="AC14" s="110">
        <v>0</v>
      </c>
      <c r="AD14" s="115">
        <v>0.59523809523809523</v>
      </c>
      <c r="AE14" s="115">
        <v>2.9761904761904767</v>
      </c>
      <c r="AF14" s="110">
        <v>86.30952380952381</v>
      </c>
      <c r="AG14" s="110">
        <v>223.21428571428572</v>
      </c>
      <c r="AH14" s="110">
        <v>29.761904761904763</v>
      </c>
      <c r="AI14" s="110">
        <v>127.97619047619048</v>
      </c>
      <c r="AJ14" s="110">
        <v>32.738095238095241</v>
      </c>
      <c r="AK14" s="110">
        <v>8.0357142857142865</v>
      </c>
      <c r="AL14" s="110">
        <v>41.666666666666664</v>
      </c>
      <c r="AM14" s="110">
        <v>6.5476190476190483</v>
      </c>
      <c r="AN14" s="110">
        <v>41.666666666666664</v>
      </c>
      <c r="AO14" s="110">
        <v>8.9285714285714288</v>
      </c>
      <c r="AP14" s="110">
        <v>25.595238095238095</v>
      </c>
      <c r="AQ14" s="110">
        <v>3.5714285714285716</v>
      </c>
      <c r="AR14" s="110">
        <v>22.61904761904762</v>
      </c>
      <c r="AS14" s="121">
        <v>3.2738095238095242</v>
      </c>
      <c r="AT14" s="168">
        <v>929.7619047619047</v>
      </c>
      <c r="AU14" s="108">
        <v>5.9523809523809534</v>
      </c>
      <c r="AV14" s="107"/>
      <c r="AW14" s="109">
        <v>5.9523809523809534</v>
      </c>
      <c r="AX14" s="107">
        <v>5.9523809523809534</v>
      </c>
      <c r="AY14" s="109">
        <v>29.761904761904763</v>
      </c>
      <c r="AZ14" s="107">
        <v>29.761904761904763</v>
      </c>
      <c r="BA14" s="35"/>
    </row>
    <row r="15" spans="1:53" ht="15.75" x14ac:dyDescent="0.25">
      <c r="A15" s="157">
        <v>10</v>
      </c>
      <c r="B15" s="62">
        <v>1942</v>
      </c>
      <c r="C15" s="96" t="s">
        <v>764</v>
      </c>
      <c r="D15" s="79" t="s">
        <v>953</v>
      </c>
      <c r="E15" s="79" t="s">
        <v>1229</v>
      </c>
      <c r="F15" s="79" t="s">
        <v>1230</v>
      </c>
      <c r="G15" s="79" t="s">
        <v>1217</v>
      </c>
      <c r="H15" s="32"/>
      <c r="I15" s="32"/>
      <c r="J15" s="32"/>
      <c r="K15" s="32"/>
      <c r="L15" s="32">
        <v>9.14</v>
      </c>
      <c r="M15" s="146">
        <v>9.14</v>
      </c>
      <c r="N15" s="47"/>
      <c r="O15" s="107">
        <v>306.35000000000002</v>
      </c>
      <c r="P15" s="107"/>
      <c r="Q15" s="107"/>
      <c r="R15" s="107">
        <v>28.45</v>
      </c>
      <c r="S15" s="109"/>
      <c r="T15" s="107">
        <v>89.72</v>
      </c>
      <c r="U15" s="109"/>
      <c r="V15" s="107">
        <v>43.76</v>
      </c>
      <c r="W15" s="107">
        <v>21.88</v>
      </c>
      <c r="X15" s="107">
        <v>43.76</v>
      </c>
      <c r="Y15" s="107">
        <v>76.59</v>
      </c>
      <c r="Z15" s="107">
        <v>2.19</v>
      </c>
      <c r="AA15" s="107">
        <v>2.19</v>
      </c>
      <c r="AB15" s="107">
        <v>2.19</v>
      </c>
      <c r="AC15" s="107">
        <v>0</v>
      </c>
      <c r="AD15" s="107">
        <v>0.22</v>
      </c>
      <c r="AE15" s="107">
        <v>1.0900000000000001</v>
      </c>
      <c r="AF15" s="109">
        <v>88.62</v>
      </c>
      <c r="AG15" s="107">
        <v>178.34</v>
      </c>
      <c r="AH15" s="109">
        <v>20.79</v>
      </c>
      <c r="AI15" s="109">
        <v>78.77</v>
      </c>
      <c r="AJ15" s="107">
        <v>16.41</v>
      </c>
      <c r="AK15" s="107">
        <v>3.39</v>
      </c>
      <c r="AL15" s="109">
        <v>15.32</v>
      </c>
      <c r="AM15" s="107">
        <v>2.41</v>
      </c>
      <c r="AN15" s="107">
        <v>13.13</v>
      </c>
      <c r="AO15" s="109">
        <v>2.63</v>
      </c>
      <c r="AP15" s="109">
        <v>7.44</v>
      </c>
      <c r="AQ15" s="109">
        <v>0.98</v>
      </c>
      <c r="AR15" s="109">
        <v>6.35</v>
      </c>
      <c r="AS15" s="121">
        <v>0.88</v>
      </c>
      <c r="AT15" s="168">
        <v>512.03501094091905</v>
      </c>
      <c r="AU15" s="108">
        <v>2.19</v>
      </c>
      <c r="AV15" s="107"/>
      <c r="AW15" s="109">
        <v>2.19</v>
      </c>
      <c r="AX15" s="107">
        <v>2.19</v>
      </c>
      <c r="AY15" s="109">
        <v>30.63</v>
      </c>
      <c r="AZ15" s="107">
        <v>8.75</v>
      </c>
      <c r="BA15" s="35"/>
    </row>
    <row r="16" spans="1:53" ht="15.75" x14ac:dyDescent="0.25">
      <c r="A16" s="157">
        <v>11</v>
      </c>
      <c r="B16" s="62">
        <v>2376</v>
      </c>
      <c r="C16" s="96" t="s">
        <v>764</v>
      </c>
      <c r="D16" s="79" t="s">
        <v>953</v>
      </c>
      <c r="E16" s="79" t="s">
        <v>1229</v>
      </c>
      <c r="F16" s="79" t="s">
        <v>1230</v>
      </c>
      <c r="G16" s="79" t="s">
        <v>1217</v>
      </c>
      <c r="H16" s="32"/>
      <c r="I16" s="32"/>
      <c r="J16" s="32"/>
      <c r="K16" s="32"/>
      <c r="L16" s="32">
        <v>20.77</v>
      </c>
      <c r="M16" s="146">
        <v>20.77</v>
      </c>
      <c r="N16" s="47"/>
      <c r="O16" s="107">
        <v>182.96</v>
      </c>
      <c r="P16" s="107"/>
      <c r="Q16" s="107"/>
      <c r="R16" s="107">
        <v>23.11</v>
      </c>
      <c r="S16" s="109"/>
      <c r="T16" s="107">
        <v>52</v>
      </c>
      <c r="U16" s="109"/>
      <c r="V16" s="107">
        <v>38.520000000000003</v>
      </c>
      <c r="W16" s="107">
        <v>4.8099999999999996</v>
      </c>
      <c r="X16" s="107">
        <v>19.260000000000002</v>
      </c>
      <c r="Y16" s="107">
        <v>48.15</v>
      </c>
      <c r="Z16" s="107">
        <v>0.96</v>
      </c>
      <c r="AA16" s="107">
        <v>0.96</v>
      </c>
      <c r="AB16" s="107">
        <v>0.96</v>
      </c>
      <c r="AC16" s="107">
        <v>0</v>
      </c>
      <c r="AD16" s="107">
        <v>0</v>
      </c>
      <c r="AE16" s="107">
        <v>0.48</v>
      </c>
      <c r="AF16" s="109">
        <v>69.33</v>
      </c>
      <c r="AG16" s="107">
        <v>151.66</v>
      </c>
      <c r="AH16" s="109">
        <v>18.3</v>
      </c>
      <c r="AI16" s="109">
        <v>70.290000000000006</v>
      </c>
      <c r="AJ16" s="107">
        <v>14.44</v>
      </c>
      <c r="AK16" s="107">
        <v>2.74</v>
      </c>
      <c r="AL16" s="109">
        <v>11.07</v>
      </c>
      <c r="AM16" s="107">
        <v>1.54</v>
      </c>
      <c r="AN16" s="107">
        <v>8.67</v>
      </c>
      <c r="AO16" s="109">
        <v>1.78</v>
      </c>
      <c r="AP16" s="109">
        <v>5.34</v>
      </c>
      <c r="AQ16" s="109">
        <v>0.82</v>
      </c>
      <c r="AR16" s="109">
        <v>5.2</v>
      </c>
      <c r="AS16" s="121">
        <v>0.82</v>
      </c>
      <c r="AT16" s="168">
        <v>410.15888300433318</v>
      </c>
      <c r="AU16" s="108">
        <v>0.96</v>
      </c>
      <c r="AV16" s="107"/>
      <c r="AW16" s="109">
        <v>0.96</v>
      </c>
      <c r="AX16" s="107">
        <v>0.96</v>
      </c>
      <c r="AY16" s="109">
        <v>21.67</v>
      </c>
      <c r="AZ16" s="107">
        <v>6.26</v>
      </c>
      <c r="BA16" s="35"/>
    </row>
    <row r="17" spans="1:53" ht="15.75" x14ac:dyDescent="0.25">
      <c r="A17" s="157">
        <v>12</v>
      </c>
      <c r="B17" s="40">
        <v>2411</v>
      </c>
      <c r="C17" s="96" t="s">
        <v>766</v>
      </c>
      <c r="D17" s="79" t="s">
        <v>953</v>
      </c>
      <c r="E17" s="79" t="s">
        <v>1229</v>
      </c>
      <c r="F17" s="79" t="s">
        <v>1230</v>
      </c>
      <c r="G17" s="79" t="s">
        <v>1217</v>
      </c>
      <c r="H17" s="52"/>
      <c r="I17" s="53"/>
      <c r="J17" s="52"/>
      <c r="K17" s="52"/>
      <c r="L17" s="52">
        <v>2.31</v>
      </c>
      <c r="M17" s="146">
        <v>2.31</v>
      </c>
      <c r="N17" s="54"/>
      <c r="O17" s="111">
        <v>168.83</v>
      </c>
      <c r="P17" s="111"/>
      <c r="Q17" s="111"/>
      <c r="R17" s="111">
        <v>56.28</v>
      </c>
      <c r="S17" s="111"/>
      <c r="T17" s="111">
        <v>415.58</v>
      </c>
      <c r="U17" s="111"/>
      <c r="V17" s="111">
        <v>95.24</v>
      </c>
      <c r="W17" s="111">
        <v>86.58</v>
      </c>
      <c r="X17" s="111">
        <v>43.29</v>
      </c>
      <c r="Y17" s="111">
        <v>216.45</v>
      </c>
      <c r="Z17" s="111">
        <v>8.66</v>
      </c>
      <c r="AA17" s="111">
        <v>8.66</v>
      </c>
      <c r="AB17" s="111">
        <v>8.66</v>
      </c>
      <c r="AC17" s="111">
        <v>1.3</v>
      </c>
      <c r="AD17" s="111">
        <v>0.87</v>
      </c>
      <c r="AE17" s="111">
        <v>4.33</v>
      </c>
      <c r="AF17" s="111">
        <v>181.82</v>
      </c>
      <c r="AG17" s="111">
        <v>402.6</v>
      </c>
      <c r="AH17" s="111">
        <v>47.62</v>
      </c>
      <c r="AI17" s="111">
        <v>199.13</v>
      </c>
      <c r="AJ17" s="111">
        <v>43.29</v>
      </c>
      <c r="AK17" s="111">
        <v>9.9600000000000009</v>
      </c>
      <c r="AL17" s="111">
        <v>47.62</v>
      </c>
      <c r="AM17" s="111">
        <v>6.49</v>
      </c>
      <c r="AN17" s="111">
        <v>38.96</v>
      </c>
      <c r="AO17" s="109">
        <v>7.79</v>
      </c>
      <c r="AP17" s="111">
        <v>21.21</v>
      </c>
      <c r="AQ17" s="109">
        <v>3.03</v>
      </c>
      <c r="AR17" s="111">
        <v>18.18</v>
      </c>
      <c r="AS17" s="114">
        <v>2.6</v>
      </c>
      <c r="AT17" s="168">
        <v>1246.75</v>
      </c>
      <c r="AU17" s="118">
        <v>8.66</v>
      </c>
      <c r="AV17" s="111"/>
      <c r="AW17" s="111">
        <v>8.66</v>
      </c>
      <c r="AX17" s="111">
        <v>8.66</v>
      </c>
      <c r="AY17" s="111">
        <v>38.96</v>
      </c>
      <c r="AZ17" s="111">
        <v>17.32</v>
      </c>
      <c r="BA17" s="35"/>
    </row>
    <row r="18" spans="1:53" ht="15.75" x14ac:dyDescent="0.25">
      <c r="A18" s="157">
        <v>13</v>
      </c>
      <c r="B18" s="62">
        <v>2479</v>
      </c>
      <c r="C18" s="96" t="s">
        <v>764</v>
      </c>
      <c r="D18" s="79" t="s">
        <v>953</v>
      </c>
      <c r="E18" s="79" t="s">
        <v>1229</v>
      </c>
      <c r="F18" s="79" t="s">
        <v>1230</v>
      </c>
      <c r="G18" s="79" t="s">
        <v>1217</v>
      </c>
      <c r="H18" s="32"/>
      <c r="I18" s="32"/>
      <c r="J18" s="32"/>
      <c r="K18" s="32"/>
      <c r="L18" s="32">
        <v>8.44</v>
      </c>
      <c r="M18" s="146">
        <v>8.44</v>
      </c>
      <c r="N18" s="47"/>
      <c r="O18" s="107">
        <v>177.72511848341236</v>
      </c>
      <c r="P18" s="107"/>
      <c r="Q18" s="107"/>
      <c r="R18" s="107">
        <v>29.620853080568725</v>
      </c>
      <c r="S18" s="109"/>
      <c r="T18" s="107">
        <v>126.77725118483413</v>
      </c>
      <c r="U18" s="109"/>
      <c r="V18" s="107">
        <v>59.241706161137451</v>
      </c>
      <c r="W18" s="110">
        <v>23.69668246445498</v>
      </c>
      <c r="X18" s="107">
        <v>35.54502369668247</v>
      </c>
      <c r="Y18" s="107">
        <v>82.938388625592424</v>
      </c>
      <c r="Z18" s="107">
        <v>2.3696682464454981</v>
      </c>
      <c r="AA18" s="107">
        <v>2.3696682464454981</v>
      </c>
      <c r="AB18" s="107">
        <v>2.3696682464454981</v>
      </c>
      <c r="AC18" s="110">
        <v>0</v>
      </c>
      <c r="AD18" s="115">
        <v>0.23696682464454979</v>
      </c>
      <c r="AE18" s="115">
        <v>1.1848341232227491</v>
      </c>
      <c r="AF18" s="110">
        <v>92.417061611374422</v>
      </c>
      <c r="AG18" s="110">
        <v>188.3886255924171</v>
      </c>
      <c r="AH18" s="110">
        <v>21.327014218009481</v>
      </c>
      <c r="AI18" s="110">
        <v>81.753554502369681</v>
      </c>
      <c r="AJ18" s="110">
        <v>17.772511848341235</v>
      </c>
      <c r="AK18" s="110">
        <v>3.554502369668247</v>
      </c>
      <c r="AL18" s="110">
        <v>17.772511848341235</v>
      </c>
      <c r="AM18" s="110">
        <v>2.6066350710900479</v>
      </c>
      <c r="AN18" s="110">
        <v>15.402843601895738</v>
      </c>
      <c r="AO18" s="110">
        <v>3.1990521327014223</v>
      </c>
      <c r="AP18" s="110">
        <v>9.1232227488151665</v>
      </c>
      <c r="AQ18" s="110">
        <v>1.3033175355450239</v>
      </c>
      <c r="AR18" s="110">
        <v>8.2938388625592427</v>
      </c>
      <c r="AS18" s="121">
        <v>1.1848341232227491</v>
      </c>
      <c r="AT18" s="168">
        <v>547.03791469194323</v>
      </c>
      <c r="AU18" s="108">
        <v>2.3696682464454981</v>
      </c>
      <c r="AV18" s="107"/>
      <c r="AW18" s="109">
        <v>2.3696682464454981</v>
      </c>
      <c r="AX18" s="107">
        <v>2.3696682464454981</v>
      </c>
      <c r="AY18" s="109">
        <v>30.805687203791475</v>
      </c>
      <c r="AZ18" s="107">
        <v>9.4786729857819925</v>
      </c>
      <c r="BA18" s="35"/>
    </row>
    <row r="19" spans="1:53" ht="15.75" x14ac:dyDescent="0.25">
      <c r="A19" s="157">
        <v>14</v>
      </c>
      <c r="B19" s="62">
        <v>2480</v>
      </c>
      <c r="C19" s="96" t="s">
        <v>765</v>
      </c>
      <c r="D19" s="79" t="s">
        <v>953</v>
      </c>
      <c r="E19" s="79" t="s">
        <v>1229</v>
      </c>
      <c r="F19" s="79" t="s">
        <v>1230</v>
      </c>
      <c r="G19" s="79" t="s">
        <v>1217</v>
      </c>
      <c r="H19" s="32"/>
      <c r="I19" s="32"/>
      <c r="J19" s="32"/>
      <c r="K19" s="32"/>
      <c r="L19" s="32">
        <v>4.96</v>
      </c>
      <c r="M19" s="146">
        <v>4.96</v>
      </c>
      <c r="N19" s="47"/>
      <c r="O19" s="107">
        <v>241.93548387096774</v>
      </c>
      <c r="P19" s="107"/>
      <c r="Q19" s="107"/>
      <c r="R19" s="107">
        <v>40.322580645161288</v>
      </c>
      <c r="S19" s="109"/>
      <c r="T19" s="107">
        <v>179.43548387096774</v>
      </c>
      <c r="U19" s="109"/>
      <c r="V19" s="107">
        <v>60.483870967741936</v>
      </c>
      <c r="W19" s="110">
        <v>20.161290322580644</v>
      </c>
      <c r="X19" s="107">
        <v>40.322580645161288</v>
      </c>
      <c r="Y19" s="107">
        <v>120.96774193548387</v>
      </c>
      <c r="Z19" s="107">
        <v>4.032258064516129</v>
      </c>
      <c r="AA19" s="107">
        <v>4.032258064516129</v>
      </c>
      <c r="AB19" s="107">
        <v>4.032258064516129</v>
      </c>
      <c r="AC19" s="110">
        <v>0</v>
      </c>
      <c r="AD19" s="115">
        <v>0.40322580645161293</v>
      </c>
      <c r="AE19" s="115">
        <v>2.0161290322580645</v>
      </c>
      <c r="AF19" s="110">
        <v>114.91935483870968</v>
      </c>
      <c r="AG19" s="110">
        <v>260.08064516129036</v>
      </c>
      <c r="AH19" s="110">
        <v>32.258064516129032</v>
      </c>
      <c r="AI19" s="110">
        <v>129.03225806451613</v>
      </c>
      <c r="AJ19" s="110">
        <v>28.225806451612904</v>
      </c>
      <c r="AK19" s="110">
        <v>6.0483870967741939</v>
      </c>
      <c r="AL19" s="110">
        <v>28.225806451612904</v>
      </c>
      <c r="AM19" s="110">
        <v>4.032258064516129</v>
      </c>
      <c r="AN19" s="110">
        <v>24.193548387096776</v>
      </c>
      <c r="AO19" s="110">
        <v>4.6370967741935489</v>
      </c>
      <c r="AP19" s="110">
        <v>13.306451612903228</v>
      </c>
      <c r="AQ19" s="110">
        <v>1.814516129032258</v>
      </c>
      <c r="AR19" s="110">
        <v>11.693548387096774</v>
      </c>
      <c r="AS19" s="121">
        <v>1.814516129032258</v>
      </c>
      <c r="AT19" s="168">
        <v>781.25000000000023</v>
      </c>
      <c r="AU19" s="108">
        <v>4.032258064516129</v>
      </c>
      <c r="AV19" s="107"/>
      <c r="AW19" s="109">
        <v>4.032258064516129</v>
      </c>
      <c r="AX19" s="107">
        <v>4.032258064516129</v>
      </c>
      <c r="AY19" s="109">
        <v>30.241935483870968</v>
      </c>
      <c r="AZ19" s="107">
        <v>20.161290322580644</v>
      </c>
      <c r="BA19" s="35"/>
    </row>
    <row r="20" spans="1:53" ht="15.75" x14ac:dyDescent="0.25">
      <c r="A20" s="157">
        <v>15</v>
      </c>
      <c r="B20" s="62">
        <v>5161</v>
      </c>
      <c r="C20" s="96" t="s">
        <v>767</v>
      </c>
      <c r="D20" s="79" t="s">
        <v>953</v>
      </c>
      <c r="E20" s="79" t="s">
        <v>1229</v>
      </c>
      <c r="F20" s="79" t="s">
        <v>1230</v>
      </c>
      <c r="G20" s="79" t="s">
        <v>1217</v>
      </c>
      <c r="H20" s="32"/>
      <c r="I20" s="32"/>
      <c r="J20" s="32"/>
      <c r="K20" s="32"/>
      <c r="L20" s="32">
        <v>5.46</v>
      </c>
      <c r="M20" s="146">
        <v>5.46</v>
      </c>
      <c r="N20" s="47"/>
      <c r="O20" s="107">
        <v>256.41025641025641</v>
      </c>
      <c r="P20" s="107"/>
      <c r="Q20" s="107"/>
      <c r="R20" s="107">
        <v>49.450549450549453</v>
      </c>
      <c r="S20" s="109"/>
      <c r="T20" s="107">
        <v>150.18315018315016</v>
      </c>
      <c r="U20" s="109"/>
      <c r="V20" s="107">
        <v>73.260073260073256</v>
      </c>
      <c r="W20" s="110">
        <v>18.315018315018314</v>
      </c>
      <c r="X20" s="107">
        <v>73.260073260073256</v>
      </c>
      <c r="Y20" s="107">
        <v>201.46520146520146</v>
      </c>
      <c r="Z20" s="107">
        <v>3.6630036630036629</v>
      </c>
      <c r="AA20" s="107">
        <v>3.6630036630036629</v>
      </c>
      <c r="AB20" s="107">
        <v>3.6630036630036629</v>
      </c>
      <c r="AC20" s="110">
        <v>0</v>
      </c>
      <c r="AD20" s="110">
        <v>0</v>
      </c>
      <c r="AE20" s="115">
        <v>1.8315018315018314</v>
      </c>
      <c r="AF20" s="110">
        <v>188.64468864468864</v>
      </c>
      <c r="AG20" s="110">
        <v>393.77289377289378</v>
      </c>
      <c r="AH20" s="110">
        <v>47.61904761904762</v>
      </c>
      <c r="AI20" s="110">
        <v>192.30769230769229</v>
      </c>
      <c r="AJ20" s="110">
        <v>43.956043956043949</v>
      </c>
      <c r="AK20" s="110">
        <v>9.5238095238095237</v>
      </c>
      <c r="AL20" s="110">
        <v>45.787545787545788</v>
      </c>
      <c r="AM20" s="110">
        <v>6.7765567765567765</v>
      </c>
      <c r="AN20" s="110">
        <v>38.46153846153846</v>
      </c>
      <c r="AO20" s="110">
        <v>7.5091575091575082</v>
      </c>
      <c r="AP20" s="110">
        <v>20.329670329670332</v>
      </c>
      <c r="AQ20" s="110">
        <v>2.7472527472527468</v>
      </c>
      <c r="AR20" s="110">
        <v>15.934065934065933</v>
      </c>
      <c r="AS20" s="121">
        <v>2.1978021978021975</v>
      </c>
      <c r="AT20" s="168">
        <v>1217.032967032967</v>
      </c>
      <c r="AU20" s="108">
        <v>3.6630036630036629</v>
      </c>
      <c r="AV20" s="107"/>
      <c r="AW20" s="109">
        <v>3.6630036630036629</v>
      </c>
      <c r="AX20" s="107">
        <v>3.6630036630036629</v>
      </c>
      <c r="AY20" s="109">
        <v>42.124542124542117</v>
      </c>
      <c r="AZ20" s="107">
        <v>31.135531135531131</v>
      </c>
      <c r="BA20" s="35"/>
    </row>
    <row r="21" spans="1:53" ht="15.75" x14ac:dyDescent="0.25">
      <c r="A21" s="157">
        <v>16</v>
      </c>
      <c r="B21" s="40">
        <v>5173</v>
      </c>
      <c r="C21" s="96" t="s">
        <v>762</v>
      </c>
      <c r="D21" s="79" t="s">
        <v>953</v>
      </c>
      <c r="E21" s="79" t="s">
        <v>1229</v>
      </c>
      <c r="F21" s="79" t="s">
        <v>1230</v>
      </c>
      <c r="G21" s="79" t="s">
        <v>1217</v>
      </c>
      <c r="H21" s="52">
        <v>2.29</v>
      </c>
      <c r="I21" s="52">
        <v>7.11</v>
      </c>
      <c r="J21" s="52"/>
      <c r="K21" s="52"/>
      <c r="L21" s="52"/>
      <c r="M21" s="146">
        <v>7.11</v>
      </c>
      <c r="N21" s="54"/>
      <c r="O21" s="111">
        <v>423.34739803094237</v>
      </c>
      <c r="P21" s="111"/>
      <c r="Q21" s="111"/>
      <c r="R21" s="111">
        <v>45.288326300984536</v>
      </c>
      <c r="S21" s="111"/>
      <c r="T21" s="111">
        <v>131.50492264416314</v>
      </c>
      <c r="U21" s="111"/>
      <c r="V21" s="111">
        <v>62.728551336146275</v>
      </c>
      <c r="W21" s="109">
        <v>4.9929676511954995</v>
      </c>
      <c r="X21" s="111">
        <v>4.2194092827004219</v>
      </c>
      <c r="Y21" s="111">
        <v>150.49226441631504</v>
      </c>
      <c r="Z21" s="111">
        <v>75.808720112517577</v>
      </c>
      <c r="AA21" s="109">
        <v>4.9929676511954995</v>
      </c>
      <c r="AB21" s="109">
        <v>4.9929676511954995</v>
      </c>
      <c r="AC21" s="109">
        <v>4.9929676511954995</v>
      </c>
      <c r="AD21" s="111">
        <v>18.284106891701828</v>
      </c>
      <c r="AE21" s="109">
        <v>1.4064697609001409</v>
      </c>
      <c r="AF21" s="111">
        <v>195.49929676511957</v>
      </c>
      <c r="AG21" s="111">
        <v>471.16736990154715</v>
      </c>
      <c r="AH21" s="111">
        <v>69.057665260196913</v>
      </c>
      <c r="AI21" s="111">
        <v>206.75105485232066</v>
      </c>
      <c r="AJ21" s="111">
        <v>41.77215189873418</v>
      </c>
      <c r="AK21" s="111">
        <v>8.0028129395217995</v>
      </c>
      <c r="AL21" s="111">
        <v>27.566807313642759</v>
      </c>
      <c r="AM21" s="111">
        <v>5.752461322081575</v>
      </c>
      <c r="AN21" s="111">
        <v>25.457102672292546</v>
      </c>
      <c r="AO21" s="111">
        <v>1.2503516174402252</v>
      </c>
      <c r="AP21" s="111">
        <v>15.049226441631507</v>
      </c>
      <c r="AQ21" s="109">
        <v>1.2503516174402252</v>
      </c>
      <c r="AR21" s="111">
        <v>11.50492264416315</v>
      </c>
      <c r="AS21" s="136">
        <v>2.9957805907172999</v>
      </c>
      <c r="AT21" s="168">
        <v>1233.5696202531649</v>
      </c>
      <c r="AU21" s="134">
        <v>4.9929676511954995</v>
      </c>
      <c r="AV21" s="109">
        <v>4.9929676511954995</v>
      </c>
      <c r="AW21" s="111">
        <v>376.93389592123771</v>
      </c>
      <c r="AX21" s="109">
        <v>4.9929676511954995</v>
      </c>
      <c r="AY21" s="111">
        <v>49.507735583684955</v>
      </c>
      <c r="AZ21" s="111">
        <v>95.499296765119553</v>
      </c>
      <c r="BA21" s="35"/>
    </row>
    <row r="22" spans="1:53" ht="15.75" x14ac:dyDescent="0.25">
      <c r="A22" s="157">
        <v>17</v>
      </c>
      <c r="B22" s="62">
        <v>7338</v>
      </c>
      <c r="C22" s="96" t="s">
        <v>768</v>
      </c>
      <c r="D22" s="79" t="s">
        <v>953</v>
      </c>
      <c r="E22" s="79" t="s">
        <v>1229</v>
      </c>
      <c r="F22" s="79" t="s">
        <v>1230</v>
      </c>
      <c r="G22" s="79" t="s">
        <v>1217</v>
      </c>
      <c r="H22" s="32"/>
      <c r="I22" s="32"/>
      <c r="J22" s="32"/>
      <c r="K22" s="32"/>
      <c r="L22" s="32">
        <v>2.96</v>
      </c>
      <c r="M22" s="146">
        <v>2.96</v>
      </c>
      <c r="N22" s="47"/>
      <c r="O22" s="107">
        <v>135.13513513513513</v>
      </c>
      <c r="P22" s="107"/>
      <c r="Q22" s="107"/>
      <c r="R22" s="107">
        <v>70.945945945945951</v>
      </c>
      <c r="S22" s="109"/>
      <c r="T22" s="107">
        <v>104.72972972972973</v>
      </c>
      <c r="U22" s="109"/>
      <c r="V22" s="107">
        <v>135.13513513513513</v>
      </c>
      <c r="W22" s="110">
        <v>33.783783783783782</v>
      </c>
      <c r="X22" s="107">
        <v>33.783783783783782</v>
      </c>
      <c r="Y22" s="107">
        <v>202.70270270270268</v>
      </c>
      <c r="Z22" s="107">
        <v>6.756756756756757</v>
      </c>
      <c r="AA22" s="107">
        <v>6.756756756756757</v>
      </c>
      <c r="AB22" s="107">
        <v>6.756756756756757</v>
      </c>
      <c r="AC22" s="115">
        <v>0.67567567567567566</v>
      </c>
      <c r="AD22" s="115">
        <v>0.67567567567567566</v>
      </c>
      <c r="AE22" s="115">
        <v>3.3783783783783785</v>
      </c>
      <c r="AF22" s="110">
        <v>145.27027027027026</v>
      </c>
      <c r="AG22" s="110">
        <v>344.59459459459458</v>
      </c>
      <c r="AH22" s="110">
        <v>43.918918918918919</v>
      </c>
      <c r="AI22" s="110">
        <v>175.67567567567568</v>
      </c>
      <c r="AJ22" s="110">
        <v>37.162162162162161</v>
      </c>
      <c r="AK22" s="110">
        <v>8.7837837837837842</v>
      </c>
      <c r="AL22" s="110">
        <v>40.54054054054054</v>
      </c>
      <c r="AM22" s="110">
        <v>5.743243243243243</v>
      </c>
      <c r="AN22" s="110">
        <v>33.783783783783782</v>
      </c>
      <c r="AO22" s="110">
        <v>7.0945945945945939</v>
      </c>
      <c r="AP22" s="110">
        <v>195.94594594594594</v>
      </c>
      <c r="AQ22" s="110">
        <v>2.7027027027027026</v>
      </c>
      <c r="AR22" s="110">
        <v>16.891891891891891</v>
      </c>
      <c r="AS22" s="121">
        <v>2.3648648648648649</v>
      </c>
      <c r="AT22" s="168">
        <v>1263.1756756756754</v>
      </c>
      <c r="AU22" s="108">
        <v>6.756756756756757</v>
      </c>
      <c r="AV22" s="107"/>
      <c r="AW22" s="109">
        <v>6.756756756756757</v>
      </c>
      <c r="AX22" s="107">
        <v>6.756756756756757</v>
      </c>
      <c r="AY22" s="109">
        <v>33.783783783783782</v>
      </c>
      <c r="AZ22" s="107">
        <v>16.891891891891891</v>
      </c>
      <c r="BA22" s="35"/>
    </row>
    <row r="23" spans="1:53" ht="15.75" x14ac:dyDescent="0.25">
      <c r="A23" s="157">
        <v>18</v>
      </c>
      <c r="B23" s="62">
        <v>7680</v>
      </c>
      <c r="C23" s="96" t="s">
        <v>765</v>
      </c>
      <c r="D23" s="79" t="s">
        <v>953</v>
      </c>
      <c r="E23" s="79" t="s">
        <v>1229</v>
      </c>
      <c r="F23" s="79" t="s">
        <v>1230</v>
      </c>
      <c r="G23" s="79" t="s">
        <v>1217</v>
      </c>
      <c r="H23" s="32"/>
      <c r="I23" s="32"/>
      <c r="J23" s="32"/>
      <c r="K23" s="32"/>
      <c r="L23" s="32">
        <v>3.05</v>
      </c>
      <c r="M23" s="146">
        <v>3.05</v>
      </c>
      <c r="N23" s="47"/>
      <c r="O23" s="107">
        <v>98.36</v>
      </c>
      <c r="P23" s="107"/>
      <c r="Q23" s="107"/>
      <c r="R23" s="107">
        <v>49.18</v>
      </c>
      <c r="S23" s="109"/>
      <c r="T23" s="107">
        <v>259.02</v>
      </c>
      <c r="U23" s="109"/>
      <c r="V23" s="107">
        <v>98.36</v>
      </c>
      <c r="W23" s="107">
        <v>98.36</v>
      </c>
      <c r="X23" s="107">
        <v>55.74</v>
      </c>
      <c r="Y23" s="107">
        <v>98.36</v>
      </c>
      <c r="Z23" s="107">
        <v>6.56</v>
      </c>
      <c r="AA23" s="107">
        <v>6.56</v>
      </c>
      <c r="AB23" s="107">
        <v>6.56</v>
      </c>
      <c r="AC23" s="107">
        <v>0.06</v>
      </c>
      <c r="AD23" s="107">
        <v>0.66</v>
      </c>
      <c r="AE23" s="107">
        <v>3.28</v>
      </c>
      <c r="AF23" s="109">
        <v>121.31</v>
      </c>
      <c r="AG23" s="107">
        <v>239.34</v>
      </c>
      <c r="AH23" s="109">
        <v>29.51</v>
      </c>
      <c r="AI23" s="109">
        <v>124.59</v>
      </c>
      <c r="AJ23" s="107">
        <v>26.23</v>
      </c>
      <c r="AK23" s="107">
        <v>5.25</v>
      </c>
      <c r="AL23" s="109">
        <v>22.95</v>
      </c>
      <c r="AM23" s="107">
        <v>3.61</v>
      </c>
      <c r="AN23" s="107">
        <v>19.670000000000002</v>
      </c>
      <c r="AO23" s="109">
        <v>3.93</v>
      </c>
      <c r="AP23" s="109">
        <v>11.48</v>
      </c>
      <c r="AQ23" s="109">
        <v>1.64</v>
      </c>
      <c r="AR23" s="109">
        <v>10.16</v>
      </c>
      <c r="AS23" s="121">
        <v>1.31</v>
      </c>
      <c r="AT23" s="168">
        <v>719.34426229508176</v>
      </c>
      <c r="AU23" s="108">
        <v>6.56</v>
      </c>
      <c r="AV23" s="107"/>
      <c r="AW23" s="109">
        <v>6.56</v>
      </c>
      <c r="AX23" s="107">
        <v>6.56</v>
      </c>
      <c r="AY23" s="109">
        <v>26.23</v>
      </c>
      <c r="AZ23" s="107">
        <v>19.670000000000002</v>
      </c>
      <c r="BA23" s="35"/>
    </row>
    <row r="24" spans="1:53" ht="15.75" x14ac:dyDescent="0.25">
      <c r="A24" s="67">
        <v>19</v>
      </c>
      <c r="B24" s="62">
        <v>7772</v>
      </c>
      <c r="C24" s="96" t="s">
        <v>765</v>
      </c>
      <c r="D24" s="79" t="s">
        <v>953</v>
      </c>
      <c r="E24" s="79" t="s">
        <v>1229</v>
      </c>
      <c r="F24" s="79" t="s">
        <v>1230</v>
      </c>
      <c r="G24" s="79" t="s">
        <v>1217</v>
      </c>
      <c r="H24" s="32"/>
      <c r="I24" s="32"/>
      <c r="J24" s="32"/>
      <c r="K24" s="32"/>
      <c r="L24" s="32">
        <v>13.04</v>
      </c>
      <c r="M24" s="146">
        <v>13.04</v>
      </c>
      <c r="N24" s="47"/>
      <c r="O24" s="107">
        <v>99.693251533742341</v>
      </c>
      <c r="P24" s="107"/>
      <c r="Q24" s="107"/>
      <c r="R24" s="107">
        <v>29.907975460122703</v>
      </c>
      <c r="S24" s="109"/>
      <c r="T24" s="107">
        <v>62.116564417177919</v>
      </c>
      <c r="U24" s="109"/>
      <c r="V24" s="107">
        <v>38.343558282208591</v>
      </c>
      <c r="W24" s="110">
        <v>7.6687116564417188</v>
      </c>
      <c r="X24" s="107">
        <v>61.349693251533751</v>
      </c>
      <c r="Y24" s="107">
        <v>84.355828220858896</v>
      </c>
      <c r="Z24" s="107">
        <v>1.5337423312883438</v>
      </c>
      <c r="AA24" s="107">
        <v>1.5337423312883438</v>
      </c>
      <c r="AB24" s="107">
        <v>1.5337423312883438</v>
      </c>
      <c r="AC24" s="110">
        <v>0</v>
      </c>
      <c r="AD24" s="110">
        <v>0</v>
      </c>
      <c r="AE24" s="115">
        <v>0.7668711656441719</v>
      </c>
      <c r="AF24" s="110">
        <v>105.06134969325154</v>
      </c>
      <c r="AG24" s="110">
        <v>242.33128834355833</v>
      </c>
      <c r="AH24" s="110">
        <v>29.907975460122703</v>
      </c>
      <c r="AI24" s="110">
        <v>124.23312883435584</v>
      </c>
      <c r="AJ24" s="110">
        <v>25.30674846625767</v>
      </c>
      <c r="AK24" s="110">
        <v>5.2914110429447856</v>
      </c>
      <c r="AL24" s="110">
        <v>23.773006134969329</v>
      </c>
      <c r="AM24" s="110">
        <v>3.2208588957055215</v>
      </c>
      <c r="AN24" s="110">
        <v>17.638036809815951</v>
      </c>
      <c r="AO24" s="110">
        <v>3.3742331288343563</v>
      </c>
      <c r="AP24" s="110">
        <v>9.2791411042944798</v>
      </c>
      <c r="AQ24" s="110">
        <v>1.3036809815950923</v>
      </c>
      <c r="AR24" s="110">
        <v>8.2055214723926397</v>
      </c>
      <c r="AS24" s="121">
        <v>1.2269938650306751</v>
      </c>
      <c r="AT24" s="168">
        <v>684.509202453988</v>
      </c>
      <c r="AU24" s="108">
        <v>1.5337423312883438</v>
      </c>
      <c r="AV24" s="107"/>
      <c r="AW24" s="109">
        <v>1.5337423312883438</v>
      </c>
      <c r="AX24" s="107">
        <v>1.5337423312883438</v>
      </c>
      <c r="AY24" s="109">
        <v>19.938650306748468</v>
      </c>
      <c r="AZ24" s="107">
        <v>6.9018404907975466</v>
      </c>
      <c r="BA24" s="35"/>
    </row>
    <row r="25" spans="1:53" ht="15.75" x14ac:dyDescent="0.25">
      <c r="A25" s="67">
        <v>20</v>
      </c>
      <c r="B25" s="62">
        <v>8215</v>
      </c>
      <c r="C25" s="96" t="s">
        <v>769</v>
      </c>
      <c r="D25" s="79" t="s">
        <v>953</v>
      </c>
      <c r="E25" s="79" t="s">
        <v>1229</v>
      </c>
      <c r="F25" s="79" t="s">
        <v>1230</v>
      </c>
      <c r="G25" s="79" t="s">
        <v>1217</v>
      </c>
      <c r="H25" s="32"/>
      <c r="I25" s="32"/>
      <c r="J25" s="32"/>
      <c r="K25" s="32"/>
      <c r="L25" s="32">
        <v>7.37</v>
      </c>
      <c r="M25" s="146">
        <v>7.37</v>
      </c>
      <c r="N25" s="47"/>
      <c r="O25" s="107">
        <v>271.37042062415196</v>
      </c>
      <c r="P25" s="107"/>
      <c r="Q25" s="107"/>
      <c r="R25" s="107">
        <v>44.776119402985074</v>
      </c>
      <c r="S25" s="109"/>
      <c r="T25" s="107">
        <v>63.772048846675716</v>
      </c>
      <c r="U25" s="109"/>
      <c r="V25" s="107">
        <v>67.84260515603799</v>
      </c>
      <c r="W25" s="110">
        <v>13.568521031207599</v>
      </c>
      <c r="X25" s="107">
        <v>40.705563093622793</v>
      </c>
      <c r="Y25" s="107">
        <v>81.411126187245586</v>
      </c>
      <c r="Z25" s="107">
        <v>2.7137042062415198</v>
      </c>
      <c r="AA25" s="107">
        <v>2.7137042062415198</v>
      </c>
      <c r="AB25" s="107">
        <v>2.7137042062415198</v>
      </c>
      <c r="AC25" s="110">
        <v>0</v>
      </c>
      <c r="AD25" s="115">
        <v>0.27137042062415195</v>
      </c>
      <c r="AE25" s="115">
        <v>1.3568521031207599</v>
      </c>
      <c r="AF25" s="110">
        <v>96.336499321573939</v>
      </c>
      <c r="AG25" s="110">
        <v>195.38670284938942</v>
      </c>
      <c r="AH25" s="110">
        <v>21.709633649932158</v>
      </c>
      <c r="AI25" s="110">
        <v>84.124830393487116</v>
      </c>
      <c r="AJ25" s="110">
        <v>16.282225237449119</v>
      </c>
      <c r="AK25" s="110">
        <v>3.6635006784260518</v>
      </c>
      <c r="AL25" s="110">
        <v>16.282225237449119</v>
      </c>
      <c r="AM25" s="110">
        <v>2.5780189959294435</v>
      </c>
      <c r="AN25" s="110">
        <v>14.925373134328359</v>
      </c>
      <c r="AO25" s="110">
        <v>3.2564450474898234</v>
      </c>
      <c r="AP25" s="110">
        <v>9.633649932157395</v>
      </c>
      <c r="AQ25" s="110">
        <v>1.3568521031207599</v>
      </c>
      <c r="AR25" s="110">
        <v>8.8195386702849383</v>
      </c>
      <c r="AS25" s="121">
        <v>1.3568521031207599</v>
      </c>
      <c r="AT25" s="168">
        <v>557.12347354138399</v>
      </c>
      <c r="AU25" s="108">
        <v>2.7137042062415198</v>
      </c>
      <c r="AV25" s="107"/>
      <c r="AW25" s="109">
        <v>2.7137042062415198</v>
      </c>
      <c r="AX25" s="107">
        <v>2.7137042062415198</v>
      </c>
      <c r="AY25" s="109">
        <v>28.493894165535956</v>
      </c>
      <c r="AZ25" s="107">
        <v>9.4979647218453174</v>
      </c>
      <c r="BA25" s="35"/>
    </row>
    <row r="26" spans="1:53" ht="15.75" x14ac:dyDescent="0.25">
      <c r="A26" s="67">
        <v>21</v>
      </c>
      <c r="B26" s="62">
        <v>9673</v>
      </c>
      <c r="C26" s="96" t="s">
        <v>763</v>
      </c>
      <c r="D26" s="79" t="s">
        <v>953</v>
      </c>
      <c r="E26" s="79" t="s">
        <v>1229</v>
      </c>
      <c r="F26" s="79" t="s">
        <v>1230</v>
      </c>
      <c r="G26" s="79" t="s">
        <v>1217</v>
      </c>
      <c r="H26" s="32"/>
      <c r="I26" s="32"/>
      <c r="J26" s="32"/>
      <c r="K26" s="32"/>
      <c r="L26" s="32">
        <v>6.27</v>
      </c>
      <c r="M26" s="146">
        <v>6.27</v>
      </c>
      <c r="N26" s="47"/>
      <c r="O26" s="107">
        <v>175.43859649122808</v>
      </c>
      <c r="P26" s="107"/>
      <c r="Q26" s="107"/>
      <c r="R26" s="107">
        <v>46.25199362041468</v>
      </c>
      <c r="S26" s="109"/>
      <c r="T26" s="107">
        <v>79.744816586921857</v>
      </c>
      <c r="U26" s="109"/>
      <c r="V26" s="107">
        <v>79.744816586921857</v>
      </c>
      <c r="W26" s="110">
        <v>79.744816586921857</v>
      </c>
      <c r="X26" s="107">
        <v>63.795853269537488</v>
      </c>
      <c r="Y26" s="107">
        <v>127.59170653907498</v>
      </c>
      <c r="Z26" s="107">
        <v>3.1897926634768745</v>
      </c>
      <c r="AA26" s="107">
        <v>3.1897926634768745</v>
      </c>
      <c r="AB26" s="107">
        <v>3.1897926634768745</v>
      </c>
      <c r="AC26" s="110">
        <v>0</v>
      </c>
      <c r="AD26" s="115">
        <v>0.31897926634768747</v>
      </c>
      <c r="AE26" s="115">
        <v>1.5948963317384373</v>
      </c>
      <c r="AF26" s="110">
        <v>167.4641148325359</v>
      </c>
      <c r="AG26" s="110">
        <v>318.97926634768743</v>
      </c>
      <c r="AH26" s="110">
        <v>36.682615629984056</v>
      </c>
      <c r="AI26" s="110">
        <v>133.97129186602874</v>
      </c>
      <c r="AJ26" s="110">
        <v>27.113237639553432</v>
      </c>
      <c r="AK26" s="110">
        <v>5.7416267942583739</v>
      </c>
      <c r="AL26" s="110">
        <v>28.708133971291872</v>
      </c>
      <c r="AM26" s="110">
        <v>4.1467304625199368</v>
      </c>
      <c r="AN26" s="110">
        <v>23.923444976076556</v>
      </c>
      <c r="AO26" s="110">
        <v>4.7846889952153111</v>
      </c>
      <c r="AP26" s="110">
        <v>13.556618819776716</v>
      </c>
      <c r="AQ26" s="110">
        <v>1.754385964912281</v>
      </c>
      <c r="AR26" s="110">
        <v>11.16427432216906</v>
      </c>
      <c r="AS26" s="121">
        <v>1.5948963317384373</v>
      </c>
      <c r="AT26" s="168">
        <v>907.17703349282328</v>
      </c>
      <c r="AU26" s="108">
        <v>3.1897926634768745</v>
      </c>
      <c r="AV26" s="107"/>
      <c r="AW26" s="109">
        <v>3.1897926634768745</v>
      </c>
      <c r="AX26" s="107">
        <v>3.1897926634768745</v>
      </c>
      <c r="AY26" s="109">
        <v>33.492822966507184</v>
      </c>
      <c r="AZ26" s="107">
        <v>12.759170653907498</v>
      </c>
      <c r="BA26" s="35"/>
    </row>
    <row r="27" spans="1:53" ht="15.75" x14ac:dyDescent="0.25">
      <c r="A27" s="67">
        <v>22</v>
      </c>
      <c r="B27" s="62">
        <v>9684</v>
      </c>
      <c r="C27" s="96" t="s">
        <v>765</v>
      </c>
      <c r="D27" s="79" t="s">
        <v>953</v>
      </c>
      <c r="E27" s="79" t="s">
        <v>1229</v>
      </c>
      <c r="F27" s="79" t="s">
        <v>1230</v>
      </c>
      <c r="G27" s="79" t="s">
        <v>1217</v>
      </c>
      <c r="H27" s="32"/>
      <c r="I27" s="32"/>
      <c r="J27" s="32"/>
      <c r="K27" s="32"/>
      <c r="L27" s="32">
        <v>4.5199999999999996</v>
      </c>
      <c r="M27" s="146">
        <v>4.5199999999999996</v>
      </c>
      <c r="N27" s="47"/>
      <c r="O27" s="107">
        <v>243.36283185840711</v>
      </c>
      <c r="P27" s="107"/>
      <c r="Q27" s="107"/>
      <c r="R27" s="107">
        <v>42.035398230088497</v>
      </c>
      <c r="S27" s="109"/>
      <c r="T27" s="107">
        <v>362.83185840707966</v>
      </c>
      <c r="U27" s="109"/>
      <c r="V27" s="107">
        <v>110.61946902654869</v>
      </c>
      <c r="W27" s="110">
        <v>44.247787610619469</v>
      </c>
      <c r="X27" s="107">
        <v>44.247787610619469</v>
      </c>
      <c r="Y27" s="107">
        <v>132.74336283185841</v>
      </c>
      <c r="Z27" s="107">
        <v>4.4247787610619476</v>
      </c>
      <c r="AA27" s="107">
        <v>4.4247787610619476</v>
      </c>
      <c r="AB27" s="107">
        <v>4.4247787610619476</v>
      </c>
      <c r="AC27" s="110">
        <v>0</v>
      </c>
      <c r="AD27" s="115">
        <v>0.44247787610619471</v>
      </c>
      <c r="AE27" s="115">
        <v>2.2123893805309738</v>
      </c>
      <c r="AF27" s="110">
        <v>170.35398230088498</v>
      </c>
      <c r="AG27" s="110">
        <v>320.79646017699116</v>
      </c>
      <c r="AH27" s="110">
        <v>37.610619469026553</v>
      </c>
      <c r="AI27" s="110">
        <v>143.80530973451329</v>
      </c>
      <c r="AJ27" s="110">
        <v>28.761061946902657</v>
      </c>
      <c r="AK27" s="110">
        <v>6.6371681415929205</v>
      </c>
      <c r="AL27" s="110">
        <v>30.973451327433629</v>
      </c>
      <c r="AM27" s="110">
        <v>4.4247787610619476</v>
      </c>
      <c r="AN27" s="110">
        <v>24.33628318584071</v>
      </c>
      <c r="AO27" s="110">
        <v>5.0884955752212395</v>
      </c>
      <c r="AP27" s="110">
        <v>13.495575221238939</v>
      </c>
      <c r="AQ27" s="110">
        <v>1.7699115044247788</v>
      </c>
      <c r="AR27" s="110">
        <v>10.619469026548673</v>
      </c>
      <c r="AS27" s="121">
        <v>1.5486725663716816</v>
      </c>
      <c r="AT27" s="168">
        <v>932.9646017699115</v>
      </c>
      <c r="AU27" s="108">
        <v>4.4247787610619476</v>
      </c>
      <c r="AV27" s="107"/>
      <c r="AW27" s="109">
        <v>4.4247787610619476</v>
      </c>
      <c r="AX27" s="107">
        <v>4.4247787610619476</v>
      </c>
      <c r="AY27" s="109">
        <v>28.761061946902657</v>
      </c>
      <c r="AZ27" s="107">
        <v>8.8495575221238951</v>
      </c>
      <c r="BA27" s="35"/>
    </row>
    <row r="28" spans="1:53" ht="15.75" x14ac:dyDescent="0.25">
      <c r="A28" s="67">
        <v>23</v>
      </c>
      <c r="B28" s="62">
        <v>9691</v>
      </c>
      <c r="C28" s="96" t="s">
        <v>763</v>
      </c>
      <c r="D28" s="79" t="s">
        <v>953</v>
      </c>
      <c r="E28" s="79" t="s">
        <v>1229</v>
      </c>
      <c r="F28" s="79" t="s">
        <v>1230</v>
      </c>
      <c r="G28" s="79" t="s">
        <v>1217</v>
      </c>
      <c r="H28" s="32"/>
      <c r="I28" s="32"/>
      <c r="J28" s="32"/>
      <c r="K28" s="32"/>
      <c r="L28" s="32">
        <v>11.91</v>
      </c>
      <c r="M28" s="146">
        <v>11.91</v>
      </c>
      <c r="N28" s="47"/>
      <c r="O28" s="107">
        <v>184.71872376154494</v>
      </c>
      <c r="P28" s="107"/>
      <c r="Q28" s="107"/>
      <c r="R28" s="107">
        <v>42.821158690176318</v>
      </c>
      <c r="S28" s="109"/>
      <c r="T28" s="107">
        <v>22.670025188916878</v>
      </c>
      <c r="U28" s="109"/>
      <c r="V28" s="107">
        <v>41.981528127623847</v>
      </c>
      <c r="W28" s="110">
        <v>8.3963056255247697</v>
      </c>
      <c r="X28" s="107">
        <v>41.981528127623847</v>
      </c>
      <c r="Y28" s="107">
        <v>109.151973131822</v>
      </c>
      <c r="Z28" s="107">
        <v>1.6792611251049538</v>
      </c>
      <c r="AA28" s="107">
        <v>1.6792611251049538</v>
      </c>
      <c r="AB28" s="107">
        <v>1.6792611251049538</v>
      </c>
      <c r="AC28" s="110">
        <v>0</v>
      </c>
      <c r="AD28" s="110">
        <v>0</v>
      </c>
      <c r="AE28" s="115">
        <v>0.83963056255247692</v>
      </c>
      <c r="AF28" s="110">
        <v>166.24685138539044</v>
      </c>
      <c r="AG28" s="110">
        <v>314.86146095717885</v>
      </c>
      <c r="AH28" s="110">
        <v>34.42485306465155</v>
      </c>
      <c r="AI28" s="110">
        <v>123.4256926952141</v>
      </c>
      <c r="AJ28" s="110">
        <v>25.188916876574307</v>
      </c>
      <c r="AK28" s="110">
        <v>5.0377833753148611</v>
      </c>
      <c r="AL28" s="110">
        <v>23.509655751469353</v>
      </c>
      <c r="AM28" s="110">
        <v>3.6104114189756507</v>
      </c>
      <c r="AN28" s="110">
        <v>20.151133501259444</v>
      </c>
      <c r="AO28" s="110">
        <v>3.9462636439966414</v>
      </c>
      <c r="AP28" s="110">
        <v>10.57934508816121</v>
      </c>
      <c r="AQ28" s="110">
        <v>1.4273719563392109</v>
      </c>
      <c r="AR28" s="110">
        <v>8.8161209068010074</v>
      </c>
      <c r="AS28" s="121">
        <v>1.2594458438287153</v>
      </c>
      <c r="AT28" s="168">
        <v>851.63727959697758</v>
      </c>
      <c r="AU28" s="108">
        <v>1.6792611251049538</v>
      </c>
      <c r="AV28" s="107"/>
      <c r="AW28" s="109">
        <v>1.6792611251049538</v>
      </c>
      <c r="AX28" s="107">
        <v>1.6792611251049538</v>
      </c>
      <c r="AY28" s="109">
        <v>52.057094878253572</v>
      </c>
      <c r="AZ28" s="107">
        <v>18.471872376154494</v>
      </c>
      <c r="BA28" s="35"/>
    </row>
    <row r="29" spans="1:53" ht="15.75" x14ac:dyDescent="0.25">
      <c r="A29" s="67">
        <v>24</v>
      </c>
      <c r="B29" s="62">
        <v>9692</v>
      </c>
      <c r="C29" s="96" t="s">
        <v>770</v>
      </c>
      <c r="D29" s="79" t="s">
        <v>953</v>
      </c>
      <c r="E29" s="79" t="s">
        <v>1229</v>
      </c>
      <c r="F29" s="79" t="s">
        <v>1230</v>
      </c>
      <c r="G29" s="79" t="s">
        <v>1217</v>
      </c>
      <c r="H29" s="32"/>
      <c r="I29" s="32"/>
      <c r="J29" s="32"/>
      <c r="K29" s="32"/>
      <c r="L29" s="32">
        <v>9.33</v>
      </c>
      <c r="M29" s="146">
        <v>9.33</v>
      </c>
      <c r="N29" s="47"/>
      <c r="O29" s="107">
        <v>214.36227224008576</v>
      </c>
      <c r="P29" s="107"/>
      <c r="Q29" s="107"/>
      <c r="R29" s="107">
        <v>34.29796355841372</v>
      </c>
      <c r="S29" s="109"/>
      <c r="T29" s="107">
        <v>52.518756698821015</v>
      </c>
      <c r="U29" s="109"/>
      <c r="V29" s="107">
        <v>53.59056806002144</v>
      </c>
      <c r="W29" s="110">
        <v>10.718113612004288</v>
      </c>
      <c r="X29" s="107">
        <v>21.436227224008576</v>
      </c>
      <c r="Y29" s="107">
        <v>85.744908896034303</v>
      </c>
      <c r="Z29" s="107">
        <v>2.1436227224008575</v>
      </c>
      <c r="AA29" s="107">
        <v>2.1436227224008575</v>
      </c>
      <c r="AB29" s="107">
        <v>2.1436227224008575</v>
      </c>
      <c r="AC29" s="110">
        <v>0</v>
      </c>
      <c r="AD29" s="110">
        <v>0</v>
      </c>
      <c r="AE29" s="115">
        <v>1.0718113612004287</v>
      </c>
      <c r="AF29" s="110">
        <v>120.04287245444802</v>
      </c>
      <c r="AG29" s="110">
        <v>251.87566988210077</v>
      </c>
      <c r="AH29" s="110">
        <v>30.010718113612004</v>
      </c>
      <c r="AI29" s="110">
        <v>116.82743837084674</v>
      </c>
      <c r="AJ29" s="110">
        <v>23.579849946409436</v>
      </c>
      <c r="AK29" s="110">
        <v>4.8231511254019299</v>
      </c>
      <c r="AL29" s="110">
        <v>21.436227224008576</v>
      </c>
      <c r="AM29" s="110">
        <v>3.0010718113612009</v>
      </c>
      <c r="AN29" s="110">
        <v>17.14898177920686</v>
      </c>
      <c r="AO29" s="110">
        <v>3.3226152197213294</v>
      </c>
      <c r="AP29" s="110">
        <v>9.4319399785637739</v>
      </c>
      <c r="AQ29" s="110">
        <v>1.2861736334405145</v>
      </c>
      <c r="AR29" s="110">
        <v>8.4673097534833879</v>
      </c>
      <c r="AS29" s="121">
        <v>1.2861736334405145</v>
      </c>
      <c r="AT29" s="168">
        <v>698.28510182207947</v>
      </c>
      <c r="AU29" s="108">
        <v>2.1436227224008575</v>
      </c>
      <c r="AV29" s="107"/>
      <c r="AW29" s="109">
        <v>2.1436227224008575</v>
      </c>
      <c r="AX29" s="107">
        <v>2.1436227224008575</v>
      </c>
      <c r="AY29" s="109">
        <v>37.513397642015008</v>
      </c>
      <c r="AZ29" s="107">
        <v>18.220793140407288</v>
      </c>
      <c r="BA29" s="35"/>
    </row>
    <row r="30" spans="1:53" ht="15.75" x14ac:dyDescent="0.25">
      <c r="A30" s="67">
        <v>25</v>
      </c>
      <c r="B30" s="40">
        <v>9703</v>
      </c>
      <c r="C30" s="96" t="s">
        <v>771</v>
      </c>
      <c r="D30" s="79" t="s">
        <v>953</v>
      </c>
      <c r="E30" s="79" t="s">
        <v>1229</v>
      </c>
      <c r="F30" s="79" t="s">
        <v>1230</v>
      </c>
      <c r="G30" s="79" t="s">
        <v>1217</v>
      </c>
      <c r="H30" s="52"/>
      <c r="I30" s="52"/>
      <c r="J30" s="52">
        <v>2.1</v>
      </c>
      <c r="K30" s="52">
        <v>8.4</v>
      </c>
      <c r="L30" s="52">
        <v>8.6</v>
      </c>
      <c r="M30" s="146">
        <v>8.6</v>
      </c>
      <c r="N30" s="54"/>
      <c r="O30" s="111">
        <v>200</v>
      </c>
      <c r="P30" s="111"/>
      <c r="Q30" s="111"/>
      <c r="R30" s="111">
        <v>40.697674418604656</v>
      </c>
      <c r="S30" s="111"/>
      <c r="T30" s="111">
        <v>67.441860465116278</v>
      </c>
      <c r="U30" s="111"/>
      <c r="V30" s="111">
        <v>88.372093023255815</v>
      </c>
      <c r="W30" s="111">
        <v>58.139534883720934</v>
      </c>
      <c r="X30" s="111">
        <v>20.930232558139537</v>
      </c>
      <c r="Y30" s="111">
        <v>104.65116279069768</v>
      </c>
      <c r="Z30" s="109">
        <v>2.3255813953488373</v>
      </c>
      <c r="AA30" s="109">
        <v>2.3255813953488373</v>
      </c>
      <c r="AB30" s="109">
        <v>2.3255813953488373</v>
      </c>
      <c r="AC30" s="111">
        <v>0.46511627906976749</v>
      </c>
      <c r="AD30" s="111">
        <v>0.23255813953488375</v>
      </c>
      <c r="AE30" s="109">
        <v>1.1627906976744187</v>
      </c>
      <c r="AF30" s="111">
        <v>86.046511627906995</v>
      </c>
      <c r="AG30" s="111">
        <v>183.72093023255817</v>
      </c>
      <c r="AH30" s="111">
        <v>22.093023255813954</v>
      </c>
      <c r="AI30" s="111">
        <v>82.558139534883722</v>
      </c>
      <c r="AJ30" s="111">
        <v>17.441860465116282</v>
      </c>
      <c r="AK30" s="111">
        <v>3.7209302325581399</v>
      </c>
      <c r="AL30" s="111">
        <v>17.441860465116282</v>
      </c>
      <c r="AM30" s="111">
        <v>2.7906976744186047</v>
      </c>
      <c r="AN30" s="111">
        <v>17.441860465116282</v>
      </c>
      <c r="AO30" s="111">
        <v>3.837209302325582</v>
      </c>
      <c r="AP30" s="111">
        <v>10.813953488372094</v>
      </c>
      <c r="AQ30" s="111">
        <v>1.5116279069767444</v>
      </c>
      <c r="AR30" s="111">
        <v>9.5348837209302335</v>
      </c>
      <c r="AS30" s="136">
        <v>1.3953488372093024</v>
      </c>
      <c r="AT30" s="168">
        <v>565.00000000000011</v>
      </c>
      <c r="AU30" s="134">
        <v>2.3255813953488373</v>
      </c>
      <c r="AV30" s="109"/>
      <c r="AW30" s="109">
        <v>2.3255813953488373</v>
      </c>
      <c r="AX30" s="109">
        <v>2.3255813953488373</v>
      </c>
      <c r="AY30" s="111">
        <v>36.04651162790698</v>
      </c>
      <c r="AZ30" s="111">
        <v>15.116279069767444</v>
      </c>
      <c r="BA30" s="35"/>
    </row>
    <row r="31" spans="1:53" ht="15.75" x14ac:dyDescent="0.25">
      <c r="A31" s="67">
        <v>26</v>
      </c>
      <c r="B31" s="62">
        <v>9704</v>
      </c>
      <c r="C31" s="96" t="s">
        <v>772</v>
      </c>
      <c r="D31" s="79" t="s">
        <v>953</v>
      </c>
      <c r="E31" s="79" t="s">
        <v>1229</v>
      </c>
      <c r="F31" s="79" t="s">
        <v>1230</v>
      </c>
      <c r="G31" s="79" t="s">
        <v>1217</v>
      </c>
      <c r="H31" s="32"/>
      <c r="I31" s="32"/>
      <c r="J31" s="32"/>
      <c r="K31" s="32"/>
      <c r="L31" s="32">
        <v>4.9800000000000004</v>
      </c>
      <c r="M31" s="146">
        <v>4.9800000000000004</v>
      </c>
      <c r="N31" s="47"/>
      <c r="O31" s="107">
        <v>160.64257028112448</v>
      </c>
      <c r="P31" s="107"/>
      <c r="Q31" s="107"/>
      <c r="R31" s="107">
        <v>46.184738955823285</v>
      </c>
      <c r="S31" s="109"/>
      <c r="T31" s="107">
        <v>100.40160642570281</v>
      </c>
      <c r="U31" s="109"/>
      <c r="V31" s="107">
        <v>100.40160642570281</v>
      </c>
      <c r="W31" s="110">
        <v>20.08032128514056</v>
      </c>
      <c r="X31" s="107">
        <v>60.240963855421683</v>
      </c>
      <c r="Y31" s="107">
        <v>100.40160642570281</v>
      </c>
      <c r="Z31" s="107">
        <v>4.0160642570281126</v>
      </c>
      <c r="AA31" s="107">
        <v>4.0160642570281126</v>
      </c>
      <c r="AB31" s="107">
        <v>4.0160642570281126</v>
      </c>
      <c r="AC31" s="110">
        <v>0</v>
      </c>
      <c r="AD31" s="110">
        <v>0</v>
      </c>
      <c r="AE31" s="115">
        <v>2.0080321285140563</v>
      </c>
      <c r="AF31" s="110">
        <v>82.329317269076284</v>
      </c>
      <c r="AG31" s="110">
        <v>170.68273092369478</v>
      </c>
      <c r="AH31" s="110">
        <v>20.08032128514056</v>
      </c>
      <c r="AI31" s="110">
        <v>78.313253012048179</v>
      </c>
      <c r="AJ31" s="110">
        <v>16.064257028112451</v>
      </c>
      <c r="AK31" s="110">
        <v>3.6144578313253009</v>
      </c>
      <c r="AL31" s="110">
        <v>16.064257028112451</v>
      </c>
      <c r="AM31" s="110">
        <v>2.8112449799196786</v>
      </c>
      <c r="AN31" s="110">
        <v>18.072289156626503</v>
      </c>
      <c r="AO31" s="110">
        <v>3.6144578313253009</v>
      </c>
      <c r="AP31" s="110">
        <v>9.8393574297188753</v>
      </c>
      <c r="AQ31" s="110">
        <v>1.4056224899598393</v>
      </c>
      <c r="AR31" s="110">
        <v>8.2329317269076299</v>
      </c>
      <c r="AS31" s="121">
        <v>1.2048192771084336</v>
      </c>
      <c r="AT31" s="168">
        <v>532.73092369477899</v>
      </c>
      <c r="AU31" s="108">
        <v>4.0160642570281126</v>
      </c>
      <c r="AV31" s="107"/>
      <c r="AW31" s="109">
        <v>4.0160642570281126</v>
      </c>
      <c r="AX31" s="107">
        <v>4.0160642570281126</v>
      </c>
      <c r="AY31" s="109">
        <v>38.152610441767067</v>
      </c>
      <c r="AZ31" s="107">
        <v>14.056224899598391</v>
      </c>
      <c r="BA31" s="35"/>
    </row>
    <row r="32" spans="1:53" ht="15.75" x14ac:dyDescent="0.25">
      <c r="A32" s="67">
        <v>27</v>
      </c>
      <c r="B32" s="62">
        <v>9706</v>
      </c>
      <c r="C32" s="96" t="s">
        <v>765</v>
      </c>
      <c r="D32" s="79" t="s">
        <v>953</v>
      </c>
      <c r="E32" s="79" t="s">
        <v>1229</v>
      </c>
      <c r="F32" s="79" t="s">
        <v>1230</v>
      </c>
      <c r="G32" s="79" t="s">
        <v>1217</v>
      </c>
      <c r="H32" s="32"/>
      <c r="I32" s="32"/>
      <c r="J32" s="32"/>
      <c r="K32" s="32"/>
      <c r="L32" s="32">
        <v>4.8600000000000003</v>
      </c>
      <c r="M32" s="146">
        <v>4.8600000000000003</v>
      </c>
      <c r="N32" s="47"/>
      <c r="O32" s="107">
        <v>164.60905349794237</v>
      </c>
      <c r="P32" s="107"/>
      <c r="Q32" s="107"/>
      <c r="R32" s="107">
        <v>45.267489711934154</v>
      </c>
      <c r="S32" s="109"/>
      <c r="T32" s="107">
        <v>67.901234567901227</v>
      </c>
      <c r="U32" s="109"/>
      <c r="V32" s="107">
        <v>82.304526748971185</v>
      </c>
      <c r="W32" s="110">
        <v>61.728395061728392</v>
      </c>
      <c r="X32" s="107">
        <v>41.152263374485592</v>
      </c>
      <c r="Y32" s="107">
        <v>123.45679012345678</v>
      </c>
      <c r="Z32" s="107">
        <v>4.1152263374485596</v>
      </c>
      <c r="AA32" s="107">
        <v>4.1152263374485596</v>
      </c>
      <c r="AB32" s="107">
        <v>4.1152263374485596</v>
      </c>
      <c r="AC32" s="110">
        <v>0</v>
      </c>
      <c r="AD32" s="115">
        <v>0.41152263374485593</v>
      </c>
      <c r="AE32" s="115">
        <v>2.0576131687242798</v>
      </c>
      <c r="AF32" s="110">
        <v>113.16872427983539</v>
      </c>
      <c r="AG32" s="110">
        <v>238.68312757201645</v>
      </c>
      <c r="AH32" s="110">
        <v>28.806584362139912</v>
      </c>
      <c r="AI32" s="110">
        <v>117.28395061728395</v>
      </c>
      <c r="AJ32" s="110">
        <v>24.691358024691354</v>
      </c>
      <c r="AK32" s="110">
        <v>5.761316872427984</v>
      </c>
      <c r="AL32" s="110">
        <v>24.691358024691354</v>
      </c>
      <c r="AM32" s="110">
        <v>3.7037037037037033</v>
      </c>
      <c r="AN32" s="110">
        <v>20.576131687242796</v>
      </c>
      <c r="AO32" s="110">
        <v>4.3209876543209873</v>
      </c>
      <c r="AP32" s="110">
        <v>12.139917695473249</v>
      </c>
      <c r="AQ32" s="110">
        <v>1.6460905349794237</v>
      </c>
      <c r="AR32" s="110">
        <v>10.699588477366255</v>
      </c>
      <c r="AS32" s="121">
        <v>1.6460905349794237</v>
      </c>
      <c r="AT32" s="168">
        <v>731.27572016460897</v>
      </c>
      <c r="AU32" s="108">
        <v>4.1152263374485596</v>
      </c>
      <c r="AV32" s="107"/>
      <c r="AW32" s="109">
        <v>4.1152263374485596</v>
      </c>
      <c r="AX32" s="107">
        <v>4.1152263374485596</v>
      </c>
      <c r="AY32" s="109">
        <v>24.691358024691354</v>
      </c>
      <c r="AZ32" s="107">
        <v>12.345679012345677</v>
      </c>
      <c r="BA32" s="35"/>
    </row>
    <row r="33" spans="1:53" ht="15.75" x14ac:dyDescent="0.25">
      <c r="A33" s="67">
        <v>28</v>
      </c>
      <c r="B33" s="62">
        <v>9714</v>
      </c>
      <c r="C33" s="96" t="s">
        <v>772</v>
      </c>
      <c r="D33" s="79" t="s">
        <v>953</v>
      </c>
      <c r="E33" s="79" t="s">
        <v>1229</v>
      </c>
      <c r="F33" s="79" t="s">
        <v>1230</v>
      </c>
      <c r="G33" s="79" t="s">
        <v>1217</v>
      </c>
      <c r="H33" s="32"/>
      <c r="I33" s="32"/>
      <c r="J33" s="32"/>
      <c r="K33" s="32"/>
      <c r="L33" s="32">
        <v>11.48</v>
      </c>
      <c r="M33" s="146">
        <v>11.48</v>
      </c>
      <c r="N33" s="47"/>
      <c r="O33" s="107">
        <v>209.05923344947735</v>
      </c>
      <c r="P33" s="107"/>
      <c r="Q33" s="107"/>
      <c r="R33" s="107">
        <v>32.229965156794428</v>
      </c>
      <c r="S33" s="109"/>
      <c r="T33" s="107">
        <v>26.132404181184668</v>
      </c>
      <c r="U33" s="109"/>
      <c r="V33" s="107">
        <v>52.264808362369337</v>
      </c>
      <c r="W33" s="110">
        <v>8.7108013937282234</v>
      </c>
      <c r="X33" s="107">
        <v>43.554006968641119</v>
      </c>
      <c r="Y33" s="107">
        <v>60.975609756097562</v>
      </c>
      <c r="Z33" s="107">
        <v>1.7421602787456447</v>
      </c>
      <c r="AA33" s="107">
        <v>1.7421602787456447</v>
      </c>
      <c r="AB33" s="107">
        <v>1.7421602787456447</v>
      </c>
      <c r="AC33" s="110">
        <v>0</v>
      </c>
      <c r="AD33" s="110">
        <v>0</v>
      </c>
      <c r="AE33" s="115">
        <v>0.87108013937282236</v>
      </c>
      <c r="AF33" s="110">
        <v>91.463414634146346</v>
      </c>
      <c r="AG33" s="110">
        <v>185.54006968641116</v>
      </c>
      <c r="AH33" s="110">
        <v>21.777003484320559</v>
      </c>
      <c r="AI33" s="110">
        <v>81.010452961672485</v>
      </c>
      <c r="AJ33" s="110">
        <v>16.550522648083621</v>
      </c>
      <c r="AK33" s="110">
        <v>3.3101045296167246</v>
      </c>
      <c r="AL33" s="110">
        <v>13.937282229965158</v>
      </c>
      <c r="AM33" s="110">
        <v>2.0905923344947737</v>
      </c>
      <c r="AN33" s="110">
        <v>12.195121951219512</v>
      </c>
      <c r="AO33" s="110">
        <v>2.3519163763066202</v>
      </c>
      <c r="AP33" s="110">
        <v>6.7073170731707323</v>
      </c>
      <c r="AQ33" s="110">
        <v>0.95818815331010454</v>
      </c>
      <c r="AR33" s="110">
        <v>6.3588850174216027</v>
      </c>
      <c r="AS33" s="121">
        <v>0.95818815331010454</v>
      </c>
      <c r="AT33" s="168">
        <v>506.18466898954711</v>
      </c>
      <c r="AU33" s="108">
        <v>1.7421602787456447</v>
      </c>
      <c r="AV33" s="107"/>
      <c r="AW33" s="109">
        <v>1.7421602787456447</v>
      </c>
      <c r="AX33" s="107">
        <v>1.7421602787456447</v>
      </c>
      <c r="AY33" s="109">
        <v>36.585365853658537</v>
      </c>
      <c r="AZ33" s="107">
        <v>14.80836236933798</v>
      </c>
      <c r="BA33" s="35"/>
    </row>
    <row r="34" spans="1:53" ht="15.75" x14ac:dyDescent="0.25">
      <c r="A34" s="67">
        <v>29</v>
      </c>
      <c r="B34" s="40">
        <v>9720</v>
      </c>
      <c r="C34" s="96" t="s">
        <v>771</v>
      </c>
      <c r="D34" s="79" t="s">
        <v>953</v>
      </c>
      <c r="E34" s="79" t="s">
        <v>1229</v>
      </c>
      <c r="F34" s="79" t="s">
        <v>1230</v>
      </c>
      <c r="G34" s="79" t="s">
        <v>1217</v>
      </c>
      <c r="H34" s="52"/>
      <c r="I34" s="52"/>
      <c r="J34" s="52">
        <v>2.5</v>
      </c>
      <c r="K34" s="52">
        <v>8.4</v>
      </c>
      <c r="L34" s="52">
        <v>8.6</v>
      </c>
      <c r="M34" s="146">
        <v>8.6</v>
      </c>
      <c r="N34" s="54"/>
      <c r="O34" s="111">
        <v>224.41860465116281</v>
      </c>
      <c r="P34" s="111"/>
      <c r="Q34" s="111"/>
      <c r="R34" s="111">
        <v>38.372093023255815</v>
      </c>
      <c r="S34" s="111"/>
      <c r="T34" s="111">
        <v>30.232558139534888</v>
      </c>
      <c r="U34" s="111"/>
      <c r="V34" s="111">
        <v>72.093023255813961</v>
      </c>
      <c r="W34" s="111">
        <v>69.767441860465127</v>
      </c>
      <c r="X34" s="111">
        <v>84.883720930232556</v>
      </c>
      <c r="Y34" s="111">
        <v>127.90697674418605</v>
      </c>
      <c r="Z34" s="109">
        <v>2.3255813953488373</v>
      </c>
      <c r="AA34" s="109">
        <v>2.3255813953488373</v>
      </c>
      <c r="AB34" s="109">
        <v>2.3255813953488373</v>
      </c>
      <c r="AC34" s="111">
        <v>0.46511627906976749</v>
      </c>
      <c r="AD34" s="109">
        <v>0.23255813953488375</v>
      </c>
      <c r="AE34" s="109">
        <v>1.1627906976744187</v>
      </c>
      <c r="AF34" s="111">
        <v>112.79069767441861</v>
      </c>
      <c r="AG34" s="111">
        <v>259.30232558139539</v>
      </c>
      <c r="AH34" s="111">
        <v>31.395348837209308</v>
      </c>
      <c r="AI34" s="111">
        <v>126.74418604651164</v>
      </c>
      <c r="AJ34" s="111">
        <v>26.744186046511629</v>
      </c>
      <c r="AK34" s="111">
        <v>5.8139534883720936</v>
      </c>
      <c r="AL34" s="111">
        <v>26.744186046511629</v>
      </c>
      <c r="AM34" s="111">
        <v>4.0697674418604652</v>
      </c>
      <c r="AN34" s="111">
        <v>24.418604651162795</v>
      </c>
      <c r="AO34" s="111">
        <v>5.1162790697674421</v>
      </c>
      <c r="AP34" s="111">
        <v>14.651162790697676</v>
      </c>
      <c r="AQ34" s="111">
        <v>1.976744186046512</v>
      </c>
      <c r="AR34" s="111">
        <v>12.790697674418606</v>
      </c>
      <c r="AS34" s="136">
        <v>1.86046511627907</v>
      </c>
      <c r="AT34" s="168">
        <v>782.32558139534899</v>
      </c>
      <c r="AU34" s="134">
        <v>2.3255813953488373</v>
      </c>
      <c r="AV34" s="109"/>
      <c r="AW34" s="109">
        <v>2.3255813953488373</v>
      </c>
      <c r="AX34" s="109">
        <v>2.3255813953488373</v>
      </c>
      <c r="AY34" s="111">
        <v>25.581395348837212</v>
      </c>
      <c r="AZ34" s="111">
        <v>9.3023255813953494</v>
      </c>
      <c r="BA34" s="35"/>
    </row>
    <row r="35" spans="1:53" ht="15.75" x14ac:dyDescent="0.25">
      <c r="A35" s="67">
        <v>30</v>
      </c>
      <c r="B35" s="40">
        <v>11250</v>
      </c>
      <c r="C35" s="96" t="s">
        <v>773</v>
      </c>
      <c r="D35" s="79" t="s">
        <v>953</v>
      </c>
      <c r="E35" s="79" t="s">
        <v>1229</v>
      </c>
      <c r="F35" s="79" t="s">
        <v>1230</v>
      </c>
      <c r="G35" s="79" t="s">
        <v>1217</v>
      </c>
      <c r="H35" s="52"/>
      <c r="I35" s="52"/>
      <c r="J35" s="52">
        <v>3</v>
      </c>
      <c r="K35" s="52">
        <v>19.899999999999999</v>
      </c>
      <c r="L35" s="52">
        <v>20.5</v>
      </c>
      <c r="M35" s="146">
        <v>20.5</v>
      </c>
      <c r="N35" s="54"/>
      <c r="O35" s="111">
        <v>147.3170731707317</v>
      </c>
      <c r="P35" s="111"/>
      <c r="Q35" s="111"/>
      <c r="R35" s="111">
        <v>27.317073170731707</v>
      </c>
      <c r="S35" s="111"/>
      <c r="T35" s="111">
        <v>28.292682926829269</v>
      </c>
      <c r="U35" s="111"/>
      <c r="V35" s="111">
        <v>60.000000000000007</v>
      </c>
      <c r="W35" s="111">
        <v>19.512195121951219</v>
      </c>
      <c r="X35" s="111">
        <v>21.463414634146343</v>
      </c>
      <c r="Y35" s="111">
        <v>141.46341463414635</v>
      </c>
      <c r="Z35" s="109">
        <v>0.97560975609756106</v>
      </c>
      <c r="AA35" s="109">
        <v>0.97560975609756106</v>
      </c>
      <c r="AB35" s="109">
        <v>0.97560975609756106</v>
      </c>
      <c r="AC35" s="111">
        <v>0.24390243902439027</v>
      </c>
      <c r="AD35" s="111">
        <v>0.29268292682926828</v>
      </c>
      <c r="AE35" s="109">
        <v>0.48780487804878053</v>
      </c>
      <c r="AF35" s="111">
        <v>142.92682926829269</v>
      </c>
      <c r="AG35" s="111">
        <v>310.2439024390244</v>
      </c>
      <c r="AH35" s="111">
        <v>37.073170731707314</v>
      </c>
      <c r="AI35" s="111">
        <v>139.51219512195124</v>
      </c>
      <c r="AJ35" s="111">
        <v>29.26829268292683</v>
      </c>
      <c r="AK35" s="111">
        <v>2.7804878048780486</v>
      </c>
      <c r="AL35" s="111">
        <v>27.317073170731707</v>
      </c>
      <c r="AM35" s="111">
        <v>4.3902439024390247</v>
      </c>
      <c r="AN35" s="111">
        <v>26.829268292682929</v>
      </c>
      <c r="AO35" s="111">
        <v>5.5121951219512191</v>
      </c>
      <c r="AP35" s="111">
        <v>16</v>
      </c>
      <c r="AQ35" s="111">
        <v>2.2439024390243905</v>
      </c>
      <c r="AR35" s="111">
        <v>14.195121951219514</v>
      </c>
      <c r="AS35" s="136">
        <v>2.0487804878048781</v>
      </c>
      <c r="AT35" s="168">
        <v>901.80487804878055</v>
      </c>
      <c r="AU35" s="134">
        <v>0.97560975609756106</v>
      </c>
      <c r="AV35" s="109"/>
      <c r="AW35" s="109">
        <v>0.97560975609756106</v>
      </c>
      <c r="AX35" s="109">
        <v>0.97560975609756106</v>
      </c>
      <c r="AY35" s="111">
        <v>70.243902439024396</v>
      </c>
      <c r="AZ35" s="111">
        <v>19.024390243902438</v>
      </c>
      <c r="BA35" s="35"/>
    </row>
    <row r="36" spans="1:53" ht="15.75" x14ac:dyDescent="0.25">
      <c r="A36" s="67">
        <v>31</v>
      </c>
      <c r="B36" s="62">
        <v>11450</v>
      </c>
      <c r="C36" s="96" t="s">
        <v>774</v>
      </c>
      <c r="D36" s="79" t="s">
        <v>953</v>
      </c>
      <c r="E36" s="79" t="s">
        <v>1229</v>
      </c>
      <c r="F36" s="79" t="s">
        <v>1230</v>
      </c>
      <c r="G36" s="79" t="s">
        <v>1217</v>
      </c>
      <c r="H36" s="32"/>
      <c r="I36" s="32"/>
      <c r="J36" s="32"/>
      <c r="K36" s="32"/>
      <c r="L36" s="32">
        <v>9.7100000000000009</v>
      </c>
      <c r="M36" s="146">
        <v>9.7100000000000009</v>
      </c>
      <c r="N36" s="47"/>
      <c r="O36" s="107">
        <v>175.07723995880534</v>
      </c>
      <c r="P36" s="107"/>
      <c r="Q36" s="107"/>
      <c r="R36" s="107">
        <v>37.075180226570545</v>
      </c>
      <c r="S36" s="109"/>
      <c r="T36" s="107">
        <v>19.567456230690009</v>
      </c>
      <c r="U36" s="109"/>
      <c r="V36" s="107">
        <v>61.791967044284242</v>
      </c>
      <c r="W36" s="110">
        <v>30.895983522142121</v>
      </c>
      <c r="X36" s="107">
        <v>72.090628218331616</v>
      </c>
      <c r="Y36" s="107">
        <v>72.090628218331616</v>
      </c>
      <c r="Z36" s="107">
        <v>2.0597322348094749</v>
      </c>
      <c r="AA36" s="107">
        <v>2.0597322348094749</v>
      </c>
      <c r="AB36" s="107">
        <v>2.0597322348094749</v>
      </c>
      <c r="AC36" s="110">
        <v>0</v>
      </c>
      <c r="AD36" s="110">
        <v>0</v>
      </c>
      <c r="AE36" s="115">
        <v>1.0298661174047374</v>
      </c>
      <c r="AF36" s="110">
        <v>81.359423274974247</v>
      </c>
      <c r="AG36" s="110">
        <v>168.89804325437692</v>
      </c>
      <c r="AH36" s="110">
        <v>19.567456230690009</v>
      </c>
      <c r="AI36" s="110">
        <v>75.180226570545827</v>
      </c>
      <c r="AJ36" s="110">
        <v>15.44799176107106</v>
      </c>
      <c r="AK36" s="110">
        <v>3.2955715756951593</v>
      </c>
      <c r="AL36" s="110">
        <v>14.418125643666322</v>
      </c>
      <c r="AM36" s="110">
        <v>2.2657054582904221</v>
      </c>
      <c r="AN36" s="110">
        <v>13.388259526261585</v>
      </c>
      <c r="AO36" s="110">
        <v>2.780638516992791</v>
      </c>
      <c r="AP36" s="110">
        <v>7.9299691040164779</v>
      </c>
      <c r="AQ36" s="110">
        <v>1.1328527291452111</v>
      </c>
      <c r="AR36" s="110">
        <v>7.6210092687950564</v>
      </c>
      <c r="AS36" s="121">
        <v>1.1328527291452111</v>
      </c>
      <c r="AT36" s="168">
        <v>486.50875386199795</v>
      </c>
      <c r="AU36" s="108">
        <v>2.0597322348094749</v>
      </c>
      <c r="AV36" s="107"/>
      <c r="AW36" s="109">
        <v>2.0597322348094749</v>
      </c>
      <c r="AX36" s="107">
        <v>2.0597322348094749</v>
      </c>
      <c r="AY36" s="109">
        <v>29.866117404737381</v>
      </c>
      <c r="AZ36" s="107">
        <v>13.388259526261585</v>
      </c>
      <c r="BA36" s="35"/>
    </row>
    <row r="37" spans="1:53" ht="15.75" x14ac:dyDescent="0.25">
      <c r="A37" s="67">
        <v>32</v>
      </c>
      <c r="B37" s="40">
        <v>11460</v>
      </c>
      <c r="C37" s="96" t="s">
        <v>775</v>
      </c>
      <c r="D37" s="79" t="s">
        <v>953</v>
      </c>
      <c r="E37" s="79" t="s">
        <v>1229</v>
      </c>
      <c r="F37" s="79" t="s">
        <v>1230</v>
      </c>
      <c r="G37" s="79" t="s">
        <v>1217</v>
      </c>
      <c r="H37" s="52"/>
      <c r="I37" s="52"/>
      <c r="J37" s="52">
        <v>2.9</v>
      </c>
      <c r="K37" s="52">
        <v>7.9</v>
      </c>
      <c r="L37" s="52">
        <v>8.1</v>
      </c>
      <c r="M37" s="146">
        <v>8.1</v>
      </c>
      <c r="N37" s="54"/>
      <c r="O37" s="111">
        <v>133.33333333333334</v>
      </c>
      <c r="P37" s="111"/>
      <c r="Q37" s="111"/>
      <c r="R37" s="111">
        <v>32.098765432098766</v>
      </c>
      <c r="S37" s="111"/>
      <c r="T37" s="111">
        <v>41.975308641975303</v>
      </c>
      <c r="U37" s="111"/>
      <c r="V37" s="111">
        <v>64.197530864197532</v>
      </c>
      <c r="W37" s="111">
        <v>37.037037037037038</v>
      </c>
      <c r="X37" s="111">
        <v>74.074074074074076</v>
      </c>
      <c r="Y37" s="111">
        <v>74.074074074074076</v>
      </c>
      <c r="Z37" s="109">
        <v>2.4691358024691357</v>
      </c>
      <c r="AA37" s="109">
        <v>2.4691358024691357</v>
      </c>
      <c r="AB37" s="109">
        <v>2.4691358024691357</v>
      </c>
      <c r="AC37" s="111">
        <v>0.24691358024691357</v>
      </c>
      <c r="AD37" s="109">
        <v>0.24691358024691357</v>
      </c>
      <c r="AE37" s="109">
        <v>1.2345679012345678</v>
      </c>
      <c r="AF37" s="111">
        <v>71.604938271604937</v>
      </c>
      <c r="AG37" s="111">
        <v>144.44444444444443</v>
      </c>
      <c r="AH37" s="111">
        <v>16.049382716049383</v>
      </c>
      <c r="AI37" s="111">
        <v>61.728395061728392</v>
      </c>
      <c r="AJ37" s="111">
        <v>12.345679012345679</v>
      </c>
      <c r="AK37" s="111">
        <v>2.7160493827160495</v>
      </c>
      <c r="AL37" s="111">
        <v>12.345679012345679</v>
      </c>
      <c r="AM37" s="111">
        <v>1.8518518518518516</v>
      </c>
      <c r="AN37" s="111">
        <v>12.345679012345679</v>
      </c>
      <c r="AO37" s="111">
        <v>2.4691358024691357</v>
      </c>
      <c r="AP37" s="111">
        <v>7.6543209876543203</v>
      </c>
      <c r="AQ37" s="111">
        <v>1.1111111111111109</v>
      </c>
      <c r="AR37" s="111">
        <v>6.7901234567901234</v>
      </c>
      <c r="AS37" s="136">
        <v>0.98765432098765427</v>
      </c>
      <c r="AT37" s="168">
        <v>428.51851851851842</v>
      </c>
      <c r="AU37" s="134">
        <v>2.4691358024691357</v>
      </c>
      <c r="AV37" s="109"/>
      <c r="AW37" s="109">
        <v>2.4691358024691357</v>
      </c>
      <c r="AX37" s="109">
        <v>2.4691358024691357</v>
      </c>
      <c r="AY37" s="111">
        <v>27.160493827160494</v>
      </c>
      <c r="AZ37" s="111">
        <v>8.6419753086419746</v>
      </c>
      <c r="BA37" s="35"/>
    </row>
    <row r="38" spans="1:53" ht="15.75" x14ac:dyDescent="0.25">
      <c r="A38" s="67">
        <v>33</v>
      </c>
      <c r="B38" s="40">
        <v>13421</v>
      </c>
      <c r="C38" s="96" t="s">
        <v>775</v>
      </c>
      <c r="D38" s="79" t="s">
        <v>953</v>
      </c>
      <c r="E38" s="79" t="s">
        <v>1229</v>
      </c>
      <c r="F38" s="79" t="s">
        <v>1230</v>
      </c>
      <c r="G38" s="79" t="s">
        <v>1217</v>
      </c>
      <c r="H38" s="52"/>
      <c r="I38" s="52"/>
      <c r="J38" s="52">
        <v>1.9</v>
      </c>
      <c r="K38" s="52">
        <v>3.1</v>
      </c>
      <c r="L38" s="52">
        <v>3.2</v>
      </c>
      <c r="M38" s="146">
        <v>3.2</v>
      </c>
      <c r="N38" s="54"/>
      <c r="O38" s="111">
        <v>196.875</v>
      </c>
      <c r="P38" s="111"/>
      <c r="Q38" s="111"/>
      <c r="R38" s="111">
        <v>65.625</v>
      </c>
      <c r="S38" s="111"/>
      <c r="T38" s="111">
        <v>153.125</v>
      </c>
      <c r="U38" s="111"/>
      <c r="V38" s="111">
        <v>159.37499999999997</v>
      </c>
      <c r="W38" s="111">
        <v>125</v>
      </c>
      <c r="X38" s="111">
        <v>56.25</v>
      </c>
      <c r="Y38" s="111">
        <v>218.75</v>
      </c>
      <c r="Z38" s="109">
        <v>6.25</v>
      </c>
      <c r="AA38" s="109">
        <v>6.25</v>
      </c>
      <c r="AB38" s="109">
        <v>6.25</v>
      </c>
      <c r="AC38" s="111">
        <v>0.625</v>
      </c>
      <c r="AD38" s="109">
        <v>0.625</v>
      </c>
      <c r="AE38" s="109">
        <v>3.125</v>
      </c>
      <c r="AF38" s="111">
        <v>140.625</v>
      </c>
      <c r="AG38" s="111">
        <v>281.25</v>
      </c>
      <c r="AH38" s="111">
        <v>34.375</v>
      </c>
      <c r="AI38" s="111">
        <v>131.25</v>
      </c>
      <c r="AJ38" s="111">
        <v>28.125</v>
      </c>
      <c r="AK38" s="111">
        <v>6.5625</v>
      </c>
      <c r="AL38" s="111">
        <v>31.25</v>
      </c>
      <c r="AM38" s="111">
        <v>5.3125</v>
      </c>
      <c r="AN38" s="111">
        <v>34.375</v>
      </c>
      <c r="AO38" s="111">
        <v>7.1875</v>
      </c>
      <c r="AP38" s="111">
        <v>20.3125</v>
      </c>
      <c r="AQ38" s="111">
        <v>2.8125</v>
      </c>
      <c r="AR38" s="111">
        <v>16.875</v>
      </c>
      <c r="AS38" s="136">
        <v>2.5</v>
      </c>
      <c r="AT38" s="168">
        <v>961.5625</v>
      </c>
      <c r="AU38" s="134">
        <v>6.25</v>
      </c>
      <c r="AV38" s="109"/>
      <c r="AW38" s="109">
        <v>6.25</v>
      </c>
      <c r="AX38" s="109">
        <v>6.25</v>
      </c>
      <c r="AY38" s="111">
        <v>43.749999999999993</v>
      </c>
      <c r="AZ38" s="111">
        <v>18.75</v>
      </c>
      <c r="BA38" s="166"/>
    </row>
    <row r="39" spans="1:53" ht="15.75" x14ac:dyDescent="0.25">
      <c r="A39" s="67">
        <v>34</v>
      </c>
      <c r="B39" s="40">
        <v>13422</v>
      </c>
      <c r="C39" s="96" t="s">
        <v>772</v>
      </c>
      <c r="D39" s="79" t="s">
        <v>953</v>
      </c>
      <c r="E39" s="79" t="s">
        <v>1229</v>
      </c>
      <c r="F39" s="79" t="s">
        <v>1230</v>
      </c>
      <c r="G39" s="79" t="s">
        <v>1217</v>
      </c>
      <c r="H39" s="52"/>
      <c r="I39" s="52"/>
      <c r="J39" s="52">
        <v>1.8</v>
      </c>
      <c r="K39" s="52">
        <v>6.4</v>
      </c>
      <c r="L39" s="52">
        <v>6.5</v>
      </c>
      <c r="M39" s="146">
        <v>6.5</v>
      </c>
      <c r="N39" s="54"/>
      <c r="O39" s="111">
        <v>132.30769230769229</v>
      </c>
      <c r="P39" s="111"/>
      <c r="Q39" s="111"/>
      <c r="R39" s="111">
        <v>46.153846153846153</v>
      </c>
      <c r="S39" s="111"/>
      <c r="T39" s="111">
        <v>86.153846153846146</v>
      </c>
      <c r="U39" s="111"/>
      <c r="V39" s="111">
        <v>87.692307692307693</v>
      </c>
      <c r="W39" s="111">
        <v>30.769230769230766</v>
      </c>
      <c r="X39" s="111">
        <v>38.46153846153846</v>
      </c>
      <c r="Y39" s="111">
        <v>123.07692307692307</v>
      </c>
      <c r="Z39" s="109">
        <v>3.0769230769230771</v>
      </c>
      <c r="AA39" s="109">
        <v>3.0769230769230771</v>
      </c>
      <c r="AB39" s="109">
        <v>3.0769230769230771</v>
      </c>
      <c r="AC39" s="111">
        <v>0.30769230769230771</v>
      </c>
      <c r="AD39" s="109">
        <v>0.30769230769230771</v>
      </c>
      <c r="AE39" s="109">
        <v>1.5384615384615385</v>
      </c>
      <c r="AF39" s="111">
        <v>90.769230769230774</v>
      </c>
      <c r="AG39" s="111">
        <v>183.07692307692307</v>
      </c>
      <c r="AH39" s="111">
        <v>21.538461538461537</v>
      </c>
      <c r="AI39" s="111">
        <v>84.615384615384613</v>
      </c>
      <c r="AJ39" s="111">
        <v>18.46153846153846</v>
      </c>
      <c r="AK39" s="111">
        <v>3.8461538461538458</v>
      </c>
      <c r="AL39" s="111">
        <v>18.46153846153846</v>
      </c>
      <c r="AM39" s="111">
        <v>3.0769230769230771</v>
      </c>
      <c r="AN39" s="111">
        <v>20</v>
      </c>
      <c r="AO39" s="111">
        <v>4.1538461538461542</v>
      </c>
      <c r="AP39" s="111">
        <v>12.307692307692308</v>
      </c>
      <c r="AQ39" s="111">
        <v>1.6923076923076923</v>
      </c>
      <c r="AR39" s="111">
        <v>11.384615384615383</v>
      </c>
      <c r="AS39" s="136">
        <v>1.6923076923076923</v>
      </c>
      <c r="AT39" s="168">
        <v>598.15384615384619</v>
      </c>
      <c r="AU39" s="134">
        <v>3.0769230769230771</v>
      </c>
      <c r="AV39" s="109"/>
      <c r="AW39" s="109">
        <v>3.0769230769230771</v>
      </c>
      <c r="AX39" s="109">
        <v>3.0769230769230771</v>
      </c>
      <c r="AY39" s="111">
        <v>35.38461538461538</v>
      </c>
      <c r="AZ39" s="111">
        <v>12.307692307692308</v>
      </c>
      <c r="BA39" s="35"/>
    </row>
    <row r="40" spans="1:53" ht="15.75" x14ac:dyDescent="0.25">
      <c r="A40" s="67">
        <v>35</v>
      </c>
      <c r="B40" s="62">
        <v>13423</v>
      </c>
      <c r="C40" s="96" t="s">
        <v>775</v>
      </c>
      <c r="D40" s="79" t="s">
        <v>953</v>
      </c>
      <c r="E40" s="79" t="s">
        <v>1229</v>
      </c>
      <c r="F40" s="79" t="s">
        <v>1230</v>
      </c>
      <c r="G40" s="79" t="s">
        <v>1217</v>
      </c>
      <c r="H40" s="32"/>
      <c r="I40" s="32"/>
      <c r="J40" s="32"/>
      <c r="K40" s="32"/>
      <c r="L40" s="32">
        <v>4</v>
      </c>
      <c r="M40" s="146">
        <v>4</v>
      </c>
      <c r="N40" s="47"/>
      <c r="O40" s="107">
        <v>200</v>
      </c>
      <c r="P40" s="107"/>
      <c r="Q40" s="107"/>
      <c r="R40" s="107">
        <v>52.5</v>
      </c>
      <c r="S40" s="109"/>
      <c r="T40" s="107">
        <v>292.5</v>
      </c>
      <c r="U40" s="109"/>
      <c r="V40" s="107">
        <v>175</v>
      </c>
      <c r="W40" s="110">
        <v>150</v>
      </c>
      <c r="X40" s="107">
        <v>50</v>
      </c>
      <c r="Y40" s="107">
        <v>275</v>
      </c>
      <c r="Z40" s="107">
        <v>5</v>
      </c>
      <c r="AA40" s="107">
        <v>5</v>
      </c>
      <c r="AB40" s="107">
        <v>5</v>
      </c>
      <c r="AC40" s="110">
        <v>0</v>
      </c>
      <c r="AD40" s="115">
        <v>0.5</v>
      </c>
      <c r="AE40" s="115">
        <v>2.5</v>
      </c>
      <c r="AF40" s="110">
        <v>90</v>
      </c>
      <c r="AG40" s="110">
        <v>204.99999999999997</v>
      </c>
      <c r="AH40" s="110">
        <v>25</v>
      </c>
      <c r="AI40" s="110">
        <v>105</v>
      </c>
      <c r="AJ40" s="110">
        <v>27.5</v>
      </c>
      <c r="AK40" s="110">
        <v>6.5</v>
      </c>
      <c r="AL40" s="110">
        <v>35</v>
      </c>
      <c r="AM40" s="110">
        <v>6</v>
      </c>
      <c r="AN40" s="110">
        <v>40</v>
      </c>
      <c r="AO40" s="110">
        <v>8.5</v>
      </c>
      <c r="AP40" s="110">
        <v>24.5</v>
      </c>
      <c r="AQ40" s="110">
        <v>3.5000000000000004</v>
      </c>
      <c r="AR40" s="110">
        <v>20.5</v>
      </c>
      <c r="AS40" s="121">
        <v>3</v>
      </c>
      <c r="AT40" s="168">
        <v>875</v>
      </c>
      <c r="AU40" s="108">
        <v>5</v>
      </c>
      <c r="AV40" s="107"/>
      <c r="AW40" s="109">
        <v>5</v>
      </c>
      <c r="AX40" s="107">
        <v>5</v>
      </c>
      <c r="AY40" s="109">
        <v>37.5</v>
      </c>
      <c r="AZ40" s="107">
        <v>20</v>
      </c>
      <c r="BA40" s="35"/>
    </row>
    <row r="41" spans="1:53" ht="15.75" x14ac:dyDescent="0.25">
      <c r="A41" s="67">
        <v>36</v>
      </c>
      <c r="B41" s="62">
        <v>13424</v>
      </c>
      <c r="C41" s="96" t="s">
        <v>774</v>
      </c>
      <c r="D41" s="79" t="s">
        <v>953</v>
      </c>
      <c r="E41" s="79" t="s">
        <v>1229</v>
      </c>
      <c r="F41" s="79" t="s">
        <v>1230</v>
      </c>
      <c r="G41" s="79" t="s">
        <v>1217</v>
      </c>
      <c r="H41" s="32"/>
      <c r="I41" s="32"/>
      <c r="J41" s="32"/>
      <c r="K41" s="32"/>
      <c r="L41" s="32">
        <v>11.74</v>
      </c>
      <c r="M41" s="146">
        <v>11.74</v>
      </c>
      <c r="N41" s="47"/>
      <c r="O41" s="107">
        <v>170.35775127768312</v>
      </c>
      <c r="P41" s="107"/>
      <c r="Q41" s="107"/>
      <c r="R41" s="107">
        <v>41.737649063032372</v>
      </c>
      <c r="S41" s="109"/>
      <c r="T41" s="107">
        <v>45.144804088586028</v>
      </c>
      <c r="U41" s="109"/>
      <c r="V41" s="107">
        <v>59.625212947189098</v>
      </c>
      <c r="W41" s="110">
        <v>8.5178875638841571</v>
      </c>
      <c r="X41" s="107">
        <v>59.625212947189098</v>
      </c>
      <c r="Y41" s="107">
        <v>102.21465076660988</v>
      </c>
      <c r="Z41" s="107">
        <v>1.7035775127768313</v>
      </c>
      <c r="AA41" s="107">
        <v>1.7035775127768313</v>
      </c>
      <c r="AB41" s="107">
        <v>1.7035775127768313</v>
      </c>
      <c r="AC41" s="110">
        <v>0</v>
      </c>
      <c r="AD41" s="110">
        <v>0</v>
      </c>
      <c r="AE41" s="115">
        <v>0.85178875638841567</v>
      </c>
      <c r="AF41" s="110">
        <v>100.51107325383305</v>
      </c>
      <c r="AG41" s="110">
        <v>213.79897785349235</v>
      </c>
      <c r="AH41" s="110">
        <v>25.55366269165247</v>
      </c>
      <c r="AI41" s="110">
        <v>99.659284497444631</v>
      </c>
      <c r="AJ41" s="110">
        <v>20.442930153321974</v>
      </c>
      <c r="AK41" s="110">
        <v>4.34412265758092</v>
      </c>
      <c r="AL41" s="110">
        <v>20.442930153321974</v>
      </c>
      <c r="AM41" s="110">
        <v>3.2367972742759794</v>
      </c>
      <c r="AN41" s="110">
        <v>19.591141396933558</v>
      </c>
      <c r="AO41" s="110">
        <v>3.918228279386712</v>
      </c>
      <c r="AP41" s="110">
        <v>11.328790459965928</v>
      </c>
      <c r="AQ41" s="110">
        <v>1.6183986371379897</v>
      </c>
      <c r="AR41" s="110">
        <v>10.562180579216355</v>
      </c>
      <c r="AS41" s="121">
        <v>1.5332197614991481</v>
      </c>
      <c r="AT41" s="168">
        <v>638.75638841567286</v>
      </c>
      <c r="AU41" s="108">
        <v>1.7035775127768313</v>
      </c>
      <c r="AV41" s="107"/>
      <c r="AW41" s="109">
        <v>1.7035775127768313</v>
      </c>
      <c r="AX41" s="107">
        <v>1.7035775127768313</v>
      </c>
      <c r="AY41" s="109">
        <v>40.885860306643949</v>
      </c>
      <c r="AZ41" s="107">
        <v>17.035775127768314</v>
      </c>
      <c r="BA41" s="35"/>
    </row>
    <row r="42" spans="1:53" ht="15.75" x14ac:dyDescent="0.25">
      <c r="A42" s="67">
        <v>37</v>
      </c>
      <c r="B42" s="62">
        <v>13425</v>
      </c>
      <c r="C42" s="96" t="s">
        <v>772</v>
      </c>
      <c r="D42" s="79" t="s">
        <v>953</v>
      </c>
      <c r="E42" s="79" t="s">
        <v>1229</v>
      </c>
      <c r="F42" s="79" t="s">
        <v>1230</v>
      </c>
      <c r="G42" s="79" t="s">
        <v>1217</v>
      </c>
      <c r="H42" s="32"/>
      <c r="I42" s="32"/>
      <c r="J42" s="32"/>
      <c r="K42" s="32"/>
      <c r="L42" s="32">
        <v>6.4</v>
      </c>
      <c r="M42" s="146">
        <v>6.4</v>
      </c>
      <c r="N42" s="47"/>
      <c r="O42" s="107">
        <v>140.625</v>
      </c>
      <c r="P42" s="107"/>
      <c r="Q42" s="107"/>
      <c r="R42" s="107">
        <v>46.875</v>
      </c>
      <c r="S42" s="109"/>
      <c r="T42" s="107">
        <v>121.875</v>
      </c>
      <c r="U42" s="109"/>
      <c r="V42" s="107">
        <v>125</v>
      </c>
      <c r="W42" s="110">
        <v>62.5</v>
      </c>
      <c r="X42" s="107">
        <v>62.5</v>
      </c>
      <c r="Y42" s="107">
        <v>140.625</v>
      </c>
      <c r="Z42" s="107">
        <v>3.125</v>
      </c>
      <c r="AA42" s="107">
        <v>3.125</v>
      </c>
      <c r="AB42" s="107">
        <v>3.125</v>
      </c>
      <c r="AC42" s="110">
        <v>0</v>
      </c>
      <c r="AD42" s="115">
        <v>0.3125</v>
      </c>
      <c r="AE42" s="115">
        <v>1.5625</v>
      </c>
      <c r="AF42" s="110">
        <v>79.687499999999986</v>
      </c>
      <c r="AG42" s="110">
        <v>174.99999999999997</v>
      </c>
      <c r="AH42" s="110">
        <v>21.874999999999996</v>
      </c>
      <c r="AI42" s="110">
        <v>84.375</v>
      </c>
      <c r="AJ42" s="110">
        <v>18.75</v>
      </c>
      <c r="AK42" s="110">
        <v>4.375</v>
      </c>
      <c r="AL42" s="110">
        <v>20.3125</v>
      </c>
      <c r="AM42" s="110">
        <v>3.28125</v>
      </c>
      <c r="AN42" s="110">
        <v>21.874999999999996</v>
      </c>
      <c r="AO42" s="110">
        <v>4.6875</v>
      </c>
      <c r="AP42" s="110">
        <v>13.90625</v>
      </c>
      <c r="AQ42" s="110">
        <v>2.03125</v>
      </c>
      <c r="AR42" s="110">
        <v>12.65625</v>
      </c>
      <c r="AS42" s="121">
        <v>1.875</v>
      </c>
      <c r="AT42" s="168">
        <v>605.3125</v>
      </c>
      <c r="AU42" s="108">
        <v>3.125</v>
      </c>
      <c r="AV42" s="107"/>
      <c r="AW42" s="109">
        <v>3.125</v>
      </c>
      <c r="AX42" s="107">
        <v>3.125</v>
      </c>
      <c r="AY42" s="109">
        <v>25</v>
      </c>
      <c r="AZ42" s="107">
        <v>12.5</v>
      </c>
      <c r="BA42" s="35"/>
    </row>
    <row r="43" spans="1:53" ht="15.75" x14ac:dyDescent="0.25">
      <c r="A43" s="67">
        <v>38</v>
      </c>
      <c r="B43" s="62">
        <v>15513</v>
      </c>
      <c r="C43" s="96" t="s">
        <v>775</v>
      </c>
      <c r="D43" s="79" t="s">
        <v>953</v>
      </c>
      <c r="E43" s="79" t="s">
        <v>1229</v>
      </c>
      <c r="F43" s="79" t="s">
        <v>1230</v>
      </c>
      <c r="G43" s="79" t="s">
        <v>1217</v>
      </c>
      <c r="H43" s="32"/>
      <c r="I43" s="32"/>
      <c r="J43" s="32"/>
      <c r="K43" s="32"/>
      <c r="L43" s="32">
        <v>7.99</v>
      </c>
      <c r="M43" s="146">
        <v>7.99</v>
      </c>
      <c r="N43" s="47"/>
      <c r="O43" s="107">
        <v>250.31289111389236</v>
      </c>
      <c r="P43" s="107"/>
      <c r="Q43" s="107"/>
      <c r="R43" s="107">
        <v>38.798498122653321</v>
      </c>
      <c r="S43" s="109"/>
      <c r="T43" s="107">
        <v>36.295369211514391</v>
      </c>
      <c r="U43" s="109"/>
      <c r="V43" s="107">
        <v>75.093867334167712</v>
      </c>
      <c r="W43" s="110">
        <v>12.515644555694619</v>
      </c>
      <c r="X43" s="107">
        <v>50.062578222778477</v>
      </c>
      <c r="Y43" s="107">
        <v>75.093867334167712</v>
      </c>
      <c r="Z43" s="107">
        <v>2.5031289111389237</v>
      </c>
      <c r="AA43" s="107">
        <v>2.5031289111389237</v>
      </c>
      <c r="AB43" s="107">
        <v>2.5031289111389237</v>
      </c>
      <c r="AC43" s="110">
        <v>0</v>
      </c>
      <c r="AD43" s="110">
        <v>0</v>
      </c>
      <c r="AE43" s="115">
        <v>1.2515644555694618</v>
      </c>
      <c r="AF43" s="110">
        <v>97.622027534418024</v>
      </c>
      <c r="AG43" s="110">
        <v>195.24405506883605</v>
      </c>
      <c r="AH43" s="110">
        <v>22.528160200250312</v>
      </c>
      <c r="AI43" s="110">
        <v>86.357947434292868</v>
      </c>
      <c r="AJ43" s="110">
        <v>17.521902377972463</v>
      </c>
      <c r="AK43" s="110">
        <v>3.629536921151439</v>
      </c>
      <c r="AL43" s="110">
        <v>16.270337922403005</v>
      </c>
      <c r="AM43" s="110">
        <v>2.3779724655819776</v>
      </c>
      <c r="AN43" s="110">
        <v>13.767209011264081</v>
      </c>
      <c r="AO43" s="110">
        <v>2.6282853566958697</v>
      </c>
      <c r="AP43" s="110">
        <v>7.3842302878598245</v>
      </c>
      <c r="AQ43" s="110">
        <v>1.0012515644555695</v>
      </c>
      <c r="AR43" s="110">
        <v>6.8836045056320403</v>
      </c>
      <c r="AS43" s="121">
        <v>1.0012515644555695</v>
      </c>
      <c r="AT43" s="168">
        <v>549.3116395494369</v>
      </c>
      <c r="AU43" s="108">
        <v>2.5031289111389237</v>
      </c>
      <c r="AV43" s="107"/>
      <c r="AW43" s="109">
        <v>2.5031289111389237</v>
      </c>
      <c r="AX43" s="107">
        <v>2.5031289111389237</v>
      </c>
      <c r="AY43" s="109">
        <v>38.798498122653321</v>
      </c>
      <c r="AZ43" s="107">
        <v>16.270337922403005</v>
      </c>
      <c r="BA43" s="35"/>
    </row>
    <row r="44" spans="1:53" ht="15.75" x14ac:dyDescent="0.25">
      <c r="A44" s="67">
        <v>39</v>
      </c>
      <c r="B44" s="62">
        <v>16027</v>
      </c>
      <c r="C44" s="96" t="s">
        <v>773</v>
      </c>
      <c r="D44" s="79" t="s">
        <v>953</v>
      </c>
      <c r="E44" s="79" t="s">
        <v>1229</v>
      </c>
      <c r="F44" s="79" t="s">
        <v>1230</v>
      </c>
      <c r="G44" s="79" t="s">
        <v>1217</v>
      </c>
      <c r="H44" s="32"/>
      <c r="I44" s="32"/>
      <c r="J44" s="32"/>
      <c r="K44" s="32"/>
      <c r="L44" s="32">
        <v>15.4</v>
      </c>
      <c r="M44" s="146">
        <v>15.4</v>
      </c>
      <c r="N44" s="47"/>
      <c r="O44" s="107">
        <v>240.25974025974025</v>
      </c>
      <c r="P44" s="107"/>
      <c r="Q44" s="107"/>
      <c r="R44" s="107">
        <v>35.064935064935071</v>
      </c>
      <c r="S44" s="109"/>
      <c r="T44" s="107">
        <v>53.896103896103902</v>
      </c>
      <c r="U44" s="109"/>
      <c r="V44" s="107">
        <v>64.935064935064929</v>
      </c>
      <c r="W44" s="110">
        <v>12.987012987012987</v>
      </c>
      <c r="X44" s="107">
        <v>38.961038961038959</v>
      </c>
      <c r="Y44" s="107">
        <v>77.922077922077918</v>
      </c>
      <c r="Z44" s="107">
        <v>1.2987012987012987</v>
      </c>
      <c r="AA44" s="107">
        <v>1.2987012987012987</v>
      </c>
      <c r="AB44" s="107">
        <v>1.2987012987012987</v>
      </c>
      <c r="AC44" s="110">
        <v>0</v>
      </c>
      <c r="AD44" s="110">
        <v>0</v>
      </c>
      <c r="AE44" s="115">
        <v>0.64935064935064934</v>
      </c>
      <c r="AF44" s="110">
        <v>83.766233766233768</v>
      </c>
      <c r="AG44" s="110">
        <v>166.88311688311688</v>
      </c>
      <c r="AH44" s="110">
        <v>18.831168831168831</v>
      </c>
      <c r="AI44" s="110">
        <v>70.779220779220779</v>
      </c>
      <c r="AJ44" s="110">
        <v>14.285714285714286</v>
      </c>
      <c r="AK44" s="110">
        <v>2.9870129870129873</v>
      </c>
      <c r="AL44" s="110">
        <v>13.636363636363637</v>
      </c>
      <c r="AM44" s="110">
        <v>2.1428571428571428</v>
      </c>
      <c r="AN44" s="110">
        <v>12.987012987012987</v>
      </c>
      <c r="AO44" s="110">
        <v>2.7272727272727271</v>
      </c>
      <c r="AP44" s="110">
        <v>8.1168831168831161</v>
      </c>
      <c r="AQ44" s="110">
        <v>1.1688311688311688</v>
      </c>
      <c r="AR44" s="110">
        <v>7.5974025974025974</v>
      </c>
      <c r="AS44" s="121">
        <v>1.1688311688311688</v>
      </c>
      <c r="AT44" s="168">
        <v>485</v>
      </c>
      <c r="AU44" s="108">
        <v>1.2987012987012987</v>
      </c>
      <c r="AV44" s="107"/>
      <c r="AW44" s="109">
        <v>1.2987012987012987</v>
      </c>
      <c r="AX44" s="107">
        <v>1.2987012987012987</v>
      </c>
      <c r="AY44" s="109">
        <v>33.766233766233768</v>
      </c>
      <c r="AZ44" s="107">
        <v>11.688311688311689</v>
      </c>
      <c r="BA44" s="35"/>
    </row>
    <row r="45" spans="1:53" ht="15.75" x14ac:dyDescent="0.25">
      <c r="A45" s="67">
        <v>40</v>
      </c>
      <c r="B45" s="62">
        <v>16495</v>
      </c>
      <c r="C45" s="96" t="s">
        <v>776</v>
      </c>
      <c r="D45" s="79" t="s">
        <v>953</v>
      </c>
      <c r="E45" s="79" t="s">
        <v>1229</v>
      </c>
      <c r="F45" s="79" t="s">
        <v>1230</v>
      </c>
      <c r="G45" s="79" t="s">
        <v>1217</v>
      </c>
      <c r="H45" s="32"/>
      <c r="I45" s="32"/>
      <c r="J45" s="32"/>
      <c r="K45" s="32"/>
      <c r="L45" s="32">
        <v>10.09</v>
      </c>
      <c r="M45" s="146">
        <v>10.09</v>
      </c>
      <c r="N45" s="47"/>
      <c r="O45" s="107">
        <v>168.4836471754212</v>
      </c>
      <c r="P45" s="107"/>
      <c r="Q45" s="107"/>
      <c r="R45" s="107">
        <v>30.723488602576808</v>
      </c>
      <c r="S45" s="109"/>
      <c r="T45" s="107">
        <v>56.491575817641227</v>
      </c>
      <c r="U45" s="109"/>
      <c r="V45" s="107">
        <v>69.37561942517344</v>
      </c>
      <c r="W45" s="110">
        <v>89.197224975222994</v>
      </c>
      <c r="X45" s="107">
        <v>39.643211100099109</v>
      </c>
      <c r="Y45" s="107">
        <v>69.37561942517344</v>
      </c>
      <c r="Z45" s="107">
        <v>1.9821605550049555</v>
      </c>
      <c r="AA45" s="107">
        <v>1.9821605550049555</v>
      </c>
      <c r="AB45" s="107">
        <v>1.9821605550049555</v>
      </c>
      <c r="AC45" s="110">
        <v>0</v>
      </c>
      <c r="AD45" s="110">
        <v>0</v>
      </c>
      <c r="AE45" s="115">
        <v>0.99108027750247774</v>
      </c>
      <c r="AF45" s="110">
        <v>65.411298315163521</v>
      </c>
      <c r="AG45" s="110">
        <v>137.7601585728444</v>
      </c>
      <c r="AH45" s="110">
        <v>16.848364717542118</v>
      </c>
      <c r="AI45" s="110">
        <v>62.438057482656092</v>
      </c>
      <c r="AJ45" s="110">
        <v>12.88404360753221</v>
      </c>
      <c r="AK45" s="110">
        <v>2.7750247770069376</v>
      </c>
      <c r="AL45" s="110">
        <v>12.88404360753221</v>
      </c>
      <c r="AM45" s="110">
        <v>1.8830525272547076</v>
      </c>
      <c r="AN45" s="110">
        <v>11.892963330029731</v>
      </c>
      <c r="AO45" s="110">
        <v>2.3785926660059462</v>
      </c>
      <c r="AP45" s="110">
        <v>6.8384539147670953</v>
      </c>
      <c r="AQ45" s="110">
        <v>0.99108027750247774</v>
      </c>
      <c r="AR45" s="110">
        <v>6.2438057482656095</v>
      </c>
      <c r="AS45" s="121">
        <v>0.99108027750247774</v>
      </c>
      <c r="AT45" s="168">
        <v>411.595639246779</v>
      </c>
      <c r="AU45" s="108">
        <v>1.9821605550049555</v>
      </c>
      <c r="AV45" s="107"/>
      <c r="AW45" s="109">
        <v>1.9821605550049555</v>
      </c>
      <c r="AX45" s="107">
        <v>1.9821605550049555</v>
      </c>
      <c r="AY45" s="109">
        <v>25.768087215064419</v>
      </c>
      <c r="AZ45" s="107">
        <v>10.901883052527255</v>
      </c>
      <c r="BA45" s="35"/>
    </row>
    <row r="46" spans="1:53" ht="15.75" x14ac:dyDescent="0.25">
      <c r="A46" s="67">
        <v>41</v>
      </c>
      <c r="B46" s="40">
        <v>16949</v>
      </c>
      <c r="C46" s="96" t="s">
        <v>774</v>
      </c>
      <c r="D46" s="79" t="s">
        <v>953</v>
      </c>
      <c r="E46" s="79" t="s">
        <v>1229</v>
      </c>
      <c r="F46" s="79" t="s">
        <v>1230</v>
      </c>
      <c r="G46" s="79" t="s">
        <v>1217</v>
      </c>
      <c r="H46" s="52"/>
      <c r="I46" s="52"/>
      <c r="J46" s="52">
        <v>3</v>
      </c>
      <c r="K46" s="52">
        <v>6.2</v>
      </c>
      <c r="L46" s="52">
        <v>6.4</v>
      </c>
      <c r="M46" s="146">
        <v>6.4</v>
      </c>
      <c r="N46" s="54"/>
      <c r="O46" s="111">
        <v>201.5625</v>
      </c>
      <c r="P46" s="111"/>
      <c r="Q46" s="111"/>
      <c r="R46" s="111">
        <v>45.3125</v>
      </c>
      <c r="S46" s="111"/>
      <c r="T46" s="111">
        <v>67.1875</v>
      </c>
      <c r="U46" s="111"/>
      <c r="V46" s="111">
        <v>76.5625</v>
      </c>
      <c r="W46" s="111">
        <v>46.875</v>
      </c>
      <c r="X46" s="111">
        <v>98.4375</v>
      </c>
      <c r="Y46" s="111">
        <v>140.625</v>
      </c>
      <c r="Z46" s="109">
        <v>3.125</v>
      </c>
      <c r="AA46" s="109">
        <v>3.125</v>
      </c>
      <c r="AB46" s="109">
        <v>3.125</v>
      </c>
      <c r="AC46" s="111">
        <v>0.3125</v>
      </c>
      <c r="AD46" s="109">
        <v>0.3125</v>
      </c>
      <c r="AE46" s="109">
        <v>1.5625</v>
      </c>
      <c r="AF46" s="111">
        <v>93.75</v>
      </c>
      <c r="AG46" s="111">
        <v>204.6875</v>
      </c>
      <c r="AH46" s="111">
        <v>23.4375</v>
      </c>
      <c r="AI46" s="111">
        <v>93.75</v>
      </c>
      <c r="AJ46" s="111">
        <v>20.3125</v>
      </c>
      <c r="AK46" s="111">
        <v>4.6875</v>
      </c>
      <c r="AL46" s="111">
        <v>21.874999999999996</v>
      </c>
      <c r="AM46" s="109">
        <v>3.59375</v>
      </c>
      <c r="AN46" s="111">
        <v>23.4375</v>
      </c>
      <c r="AO46" s="111">
        <v>5</v>
      </c>
      <c r="AP46" s="111">
        <v>14.53125</v>
      </c>
      <c r="AQ46" s="111">
        <v>2.03125</v>
      </c>
      <c r="AR46" s="111">
        <v>12.812499999999998</v>
      </c>
      <c r="AS46" s="136">
        <v>2.03125</v>
      </c>
      <c r="AT46" s="168">
        <v>666.5625</v>
      </c>
      <c r="AU46" s="134">
        <v>3.125</v>
      </c>
      <c r="AV46" s="109"/>
      <c r="AW46" s="109">
        <v>3.125</v>
      </c>
      <c r="AX46" s="109">
        <v>3.125</v>
      </c>
      <c r="AY46" s="111">
        <v>40.625</v>
      </c>
      <c r="AZ46" s="111">
        <v>15.625</v>
      </c>
      <c r="BA46" s="35"/>
    </row>
    <row r="47" spans="1:53" ht="15.75" x14ac:dyDescent="0.25">
      <c r="A47" s="67">
        <v>42</v>
      </c>
      <c r="B47" s="62">
        <v>17150</v>
      </c>
      <c r="C47" s="96" t="s">
        <v>776</v>
      </c>
      <c r="D47" s="79" t="s">
        <v>953</v>
      </c>
      <c r="E47" s="79" t="s">
        <v>1229</v>
      </c>
      <c r="F47" s="79" t="s">
        <v>1230</v>
      </c>
      <c r="G47" s="79" t="s">
        <v>1217</v>
      </c>
      <c r="H47" s="32"/>
      <c r="I47" s="32"/>
      <c r="J47" s="32"/>
      <c r="K47" s="32"/>
      <c r="L47" s="32">
        <v>23.53</v>
      </c>
      <c r="M47" s="146">
        <v>23.53</v>
      </c>
      <c r="N47" s="47"/>
      <c r="O47" s="107">
        <v>186.99532511687207</v>
      </c>
      <c r="P47" s="107"/>
      <c r="Q47" s="107"/>
      <c r="R47" s="107">
        <v>26.774330641733954</v>
      </c>
      <c r="S47" s="109"/>
      <c r="T47" s="107">
        <v>16.149596260093496</v>
      </c>
      <c r="U47" s="109"/>
      <c r="V47" s="107">
        <v>50.998725031874201</v>
      </c>
      <c r="W47" s="110">
        <v>8.4997875053123675</v>
      </c>
      <c r="X47" s="107">
        <v>25.499362515937101</v>
      </c>
      <c r="Y47" s="107">
        <v>50.998725031874201</v>
      </c>
      <c r="Z47" s="107">
        <v>0.84997875053123673</v>
      </c>
      <c r="AA47" s="107">
        <v>0.84997875053123673</v>
      </c>
      <c r="AB47" s="107">
        <v>0.84997875053123673</v>
      </c>
      <c r="AC47" s="110">
        <v>0</v>
      </c>
      <c r="AD47" s="110">
        <v>0</v>
      </c>
      <c r="AE47" s="115">
        <v>0.42498937526561836</v>
      </c>
      <c r="AF47" s="110">
        <v>68.423289417764565</v>
      </c>
      <c r="AG47" s="110">
        <v>145.77135571610708</v>
      </c>
      <c r="AH47" s="110">
        <v>16.149596260093496</v>
      </c>
      <c r="AI47" s="110">
        <v>61.198470038249042</v>
      </c>
      <c r="AJ47" s="110">
        <v>11.899702507437313</v>
      </c>
      <c r="AK47" s="110">
        <v>2.3799405014874631</v>
      </c>
      <c r="AL47" s="110">
        <v>10.19974500637484</v>
      </c>
      <c r="AM47" s="110">
        <v>1.529961750956226</v>
      </c>
      <c r="AN47" s="110">
        <v>9.3497662558436048</v>
      </c>
      <c r="AO47" s="110">
        <v>1.9124521886952826</v>
      </c>
      <c r="AP47" s="110">
        <v>5.6523586910327239</v>
      </c>
      <c r="AQ47" s="110">
        <v>0.80747981300467486</v>
      </c>
      <c r="AR47" s="110">
        <v>5.439864003399915</v>
      </c>
      <c r="AS47" s="121">
        <v>0.80747981300467486</v>
      </c>
      <c r="AT47" s="168">
        <v>392.52018699532493</v>
      </c>
      <c r="AU47" s="108">
        <v>0.84997875053123673</v>
      </c>
      <c r="AV47" s="107"/>
      <c r="AW47" s="109">
        <v>0.84997875053123673</v>
      </c>
      <c r="AX47" s="107">
        <v>0.84997875053123673</v>
      </c>
      <c r="AY47" s="109">
        <v>23.374415639609008</v>
      </c>
      <c r="AZ47" s="107">
        <v>9.7747556311092207</v>
      </c>
      <c r="BA47" s="35"/>
    </row>
    <row r="48" spans="1:53" ht="15.75" x14ac:dyDescent="0.25">
      <c r="A48" s="67">
        <v>43</v>
      </c>
      <c r="B48" s="62">
        <v>17166</v>
      </c>
      <c r="C48" s="96" t="s">
        <v>775</v>
      </c>
      <c r="D48" s="79" t="s">
        <v>953</v>
      </c>
      <c r="E48" s="79" t="s">
        <v>1229</v>
      </c>
      <c r="F48" s="79" t="s">
        <v>1230</v>
      </c>
      <c r="G48" s="79" t="s">
        <v>1217</v>
      </c>
      <c r="H48" s="32"/>
      <c r="I48" s="32"/>
      <c r="J48" s="32"/>
      <c r="K48" s="32"/>
      <c r="L48" s="32">
        <v>15.58</v>
      </c>
      <c r="M48" s="146">
        <v>15.58</v>
      </c>
      <c r="N48" s="47"/>
      <c r="O48" s="107">
        <v>192.55455712451862</v>
      </c>
      <c r="P48" s="107"/>
      <c r="Q48" s="107"/>
      <c r="R48" s="107">
        <v>24.390243902439025</v>
      </c>
      <c r="S48" s="109"/>
      <c r="T48" s="107">
        <v>28.2413350449294</v>
      </c>
      <c r="U48" s="109"/>
      <c r="V48" s="107">
        <v>64.184852374839537</v>
      </c>
      <c r="W48" s="110">
        <v>19.255455712451862</v>
      </c>
      <c r="X48" s="107">
        <v>25.673940949935815</v>
      </c>
      <c r="Y48" s="107">
        <v>51.347881899871631</v>
      </c>
      <c r="Z48" s="107">
        <v>1.2836970474967908</v>
      </c>
      <c r="AA48" s="107">
        <v>1.2836970474967908</v>
      </c>
      <c r="AB48" s="107">
        <v>1.2836970474967908</v>
      </c>
      <c r="AC48" s="110">
        <v>0</v>
      </c>
      <c r="AD48" s="110">
        <v>0</v>
      </c>
      <c r="AE48" s="115">
        <v>0.64184852374839541</v>
      </c>
      <c r="AF48" s="110">
        <v>51.989730423620024</v>
      </c>
      <c r="AG48" s="110">
        <v>106.54685494223365</v>
      </c>
      <c r="AH48" s="110">
        <v>12.836970474967908</v>
      </c>
      <c r="AI48" s="110">
        <v>48.780487804878049</v>
      </c>
      <c r="AJ48" s="110">
        <v>10.269576379974326</v>
      </c>
      <c r="AK48" s="110">
        <v>2.0539152759948651</v>
      </c>
      <c r="AL48" s="110">
        <v>8.9858793324775359</v>
      </c>
      <c r="AM48" s="110">
        <v>1.3478818998716302</v>
      </c>
      <c r="AN48" s="110">
        <v>8.3440308087291406</v>
      </c>
      <c r="AO48" s="110">
        <v>1.6688061617458281</v>
      </c>
      <c r="AP48" s="110">
        <v>4.7496790757381255</v>
      </c>
      <c r="AQ48" s="110">
        <v>0.64184852374839541</v>
      </c>
      <c r="AR48" s="110">
        <v>4.3645699614890887</v>
      </c>
      <c r="AS48" s="121">
        <v>0.64184852374839541</v>
      </c>
      <c r="AT48" s="168">
        <v>314.56996148908866</v>
      </c>
      <c r="AU48" s="108">
        <v>1.2836970474967908</v>
      </c>
      <c r="AV48" s="107"/>
      <c r="AW48" s="109">
        <v>1.2836970474967908</v>
      </c>
      <c r="AX48" s="107">
        <v>1.2836970474967908</v>
      </c>
      <c r="AY48" s="109">
        <v>21.822849807445444</v>
      </c>
      <c r="AZ48" s="107">
        <v>5.7766367137355585</v>
      </c>
      <c r="BA48" s="35"/>
    </row>
    <row r="49" spans="1:53" ht="15.75" x14ac:dyDescent="0.25">
      <c r="A49" s="67">
        <v>44</v>
      </c>
      <c r="B49" s="40">
        <v>17173</v>
      </c>
      <c r="C49" s="96" t="s">
        <v>775</v>
      </c>
      <c r="D49" s="79" t="s">
        <v>953</v>
      </c>
      <c r="E49" s="79" t="s">
        <v>1229</v>
      </c>
      <c r="F49" s="79" t="s">
        <v>1230</v>
      </c>
      <c r="G49" s="79" t="s">
        <v>1217</v>
      </c>
      <c r="H49" s="52"/>
      <c r="I49" s="52"/>
      <c r="J49" s="52">
        <v>3.9</v>
      </c>
      <c r="K49" s="52">
        <v>8.9</v>
      </c>
      <c r="L49" s="52">
        <v>9.3000000000000007</v>
      </c>
      <c r="M49" s="146">
        <v>9.3000000000000007</v>
      </c>
      <c r="N49" s="54"/>
      <c r="O49" s="111">
        <v>137.63440860215053</v>
      </c>
      <c r="P49" s="111"/>
      <c r="Q49" s="111"/>
      <c r="R49" s="111">
        <v>36.559139784946233</v>
      </c>
      <c r="S49" s="111"/>
      <c r="T49" s="111">
        <v>74.193548387096769</v>
      </c>
      <c r="U49" s="111"/>
      <c r="V49" s="111">
        <v>62.36559139784945</v>
      </c>
      <c r="W49" s="111">
        <v>21.50537634408602</v>
      </c>
      <c r="X49" s="111">
        <v>49.462365591397841</v>
      </c>
      <c r="Y49" s="111">
        <v>86.021505376344081</v>
      </c>
      <c r="Z49" s="109">
        <v>2.150537634408602</v>
      </c>
      <c r="AA49" s="109">
        <v>2.150537634408602</v>
      </c>
      <c r="AB49" s="109">
        <v>2.150537634408602</v>
      </c>
      <c r="AC49" s="111">
        <v>0.32258064516129026</v>
      </c>
      <c r="AD49" s="111">
        <v>0.21505376344086019</v>
      </c>
      <c r="AE49" s="109">
        <v>1.075268817204301</v>
      </c>
      <c r="AF49" s="111">
        <v>75.268817204301058</v>
      </c>
      <c r="AG49" s="111">
        <v>159.13978494623655</v>
      </c>
      <c r="AH49" s="111">
        <v>19.354838709677416</v>
      </c>
      <c r="AI49" s="111">
        <v>73.118279569892465</v>
      </c>
      <c r="AJ49" s="111">
        <v>16.129032258064512</v>
      </c>
      <c r="AK49" s="111">
        <v>3.6559139784946235</v>
      </c>
      <c r="AL49" s="111">
        <v>17.204301075268816</v>
      </c>
      <c r="AM49" s="111">
        <v>2.5806451612903221</v>
      </c>
      <c r="AN49" s="111">
        <v>15.053763440860212</v>
      </c>
      <c r="AO49" s="111">
        <v>3.2258064516129026</v>
      </c>
      <c r="AP49" s="111">
        <v>9.0322580645161281</v>
      </c>
      <c r="AQ49" s="111">
        <v>1.290322580645161</v>
      </c>
      <c r="AR49" s="111">
        <v>7.9569892473118271</v>
      </c>
      <c r="AS49" s="136">
        <v>1.182795698924731</v>
      </c>
      <c r="AT49" s="168">
        <v>490.21505376344084</v>
      </c>
      <c r="AU49" s="134">
        <v>2.150537634408602</v>
      </c>
      <c r="AV49" s="109"/>
      <c r="AW49" s="109">
        <v>2.150537634408602</v>
      </c>
      <c r="AX49" s="109">
        <v>2.150537634408602</v>
      </c>
      <c r="AY49" s="111">
        <v>32.258064516129025</v>
      </c>
      <c r="AZ49" s="111">
        <v>10.75268817204301</v>
      </c>
      <c r="BA49" s="35"/>
    </row>
    <row r="50" spans="1:53" ht="15.75" x14ac:dyDescent="0.25">
      <c r="A50" s="67">
        <v>45</v>
      </c>
      <c r="B50" s="62">
        <v>17350</v>
      </c>
      <c r="C50" s="96" t="s">
        <v>774</v>
      </c>
      <c r="D50" s="79" t="s">
        <v>953</v>
      </c>
      <c r="E50" s="79" t="s">
        <v>1229</v>
      </c>
      <c r="F50" s="79" t="s">
        <v>1230</v>
      </c>
      <c r="G50" s="79" t="s">
        <v>1217</v>
      </c>
      <c r="H50" s="32"/>
      <c r="I50" s="32"/>
      <c r="J50" s="32"/>
      <c r="K50" s="32"/>
      <c r="L50" s="32">
        <v>22.76</v>
      </c>
      <c r="M50" s="146">
        <v>22.76</v>
      </c>
      <c r="N50" s="47"/>
      <c r="O50" s="107">
        <v>162.5659050966608</v>
      </c>
      <c r="P50" s="107"/>
      <c r="Q50" s="107"/>
      <c r="R50" s="107">
        <v>35.149384885764498</v>
      </c>
      <c r="S50" s="109"/>
      <c r="T50" s="107">
        <v>13.620386643233742</v>
      </c>
      <c r="U50" s="109"/>
      <c r="V50" s="107">
        <v>65.905096660808425</v>
      </c>
      <c r="W50" s="110">
        <v>17.574692442882249</v>
      </c>
      <c r="X50" s="107">
        <v>13.181019332161686</v>
      </c>
      <c r="Y50" s="107">
        <v>57.117750439367306</v>
      </c>
      <c r="Z50" s="107">
        <v>0.87873462214411246</v>
      </c>
      <c r="AA50" s="107">
        <v>0.87873462214411246</v>
      </c>
      <c r="AB50" s="107">
        <v>0.87873462214411246</v>
      </c>
      <c r="AC50" s="110">
        <v>0</v>
      </c>
      <c r="AD50" s="110">
        <v>0</v>
      </c>
      <c r="AE50" s="115">
        <v>0.43936731107205623</v>
      </c>
      <c r="AF50" s="110">
        <v>79.96485061511423</v>
      </c>
      <c r="AG50" s="110">
        <v>154.65729349736378</v>
      </c>
      <c r="AH50" s="110">
        <v>18.014059753954303</v>
      </c>
      <c r="AI50" s="110">
        <v>65.026362038664317</v>
      </c>
      <c r="AJ50" s="110">
        <v>11.423550087873462</v>
      </c>
      <c r="AK50" s="110">
        <v>2.2407732864674865</v>
      </c>
      <c r="AL50" s="110">
        <v>9.6660808435852363</v>
      </c>
      <c r="AM50" s="110">
        <v>1.4499121265377855</v>
      </c>
      <c r="AN50" s="110">
        <v>9.2267135325131804</v>
      </c>
      <c r="AO50" s="110">
        <v>1.9771528998242529</v>
      </c>
      <c r="AP50" s="110">
        <v>6.1950790861159923</v>
      </c>
      <c r="AQ50" s="110">
        <v>0.96660808435852363</v>
      </c>
      <c r="AR50" s="110">
        <v>6.4147627416520203</v>
      </c>
      <c r="AS50" s="121">
        <v>1.0105448154657293</v>
      </c>
      <c r="AT50" s="168">
        <v>425.35149384885761</v>
      </c>
      <c r="AU50" s="108">
        <v>0.87873462214411246</v>
      </c>
      <c r="AV50" s="107"/>
      <c r="AW50" s="109">
        <v>0.87873462214411246</v>
      </c>
      <c r="AX50" s="107">
        <v>0.87873462214411246</v>
      </c>
      <c r="AY50" s="109">
        <v>30.31634446397188</v>
      </c>
      <c r="AZ50" s="107">
        <v>10.105448154657292</v>
      </c>
      <c r="BA50" s="35"/>
    </row>
    <row r="51" spans="1:53" ht="15.75" x14ac:dyDescent="0.25">
      <c r="A51" s="67">
        <v>46</v>
      </c>
      <c r="B51" s="62">
        <v>17360</v>
      </c>
      <c r="C51" s="96" t="s">
        <v>777</v>
      </c>
      <c r="D51" s="79" t="s">
        <v>953</v>
      </c>
      <c r="E51" s="79" t="s">
        <v>1229</v>
      </c>
      <c r="F51" s="79" t="s">
        <v>1230</v>
      </c>
      <c r="G51" s="79" t="s">
        <v>1217</v>
      </c>
      <c r="H51" s="32"/>
      <c r="I51" s="32"/>
      <c r="J51" s="32"/>
      <c r="K51" s="32"/>
      <c r="L51" s="32">
        <v>7.09</v>
      </c>
      <c r="M51" s="146">
        <v>7.09</v>
      </c>
      <c r="N51" s="47"/>
      <c r="O51" s="107">
        <v>310.29619181946401</v>
      </c>
      <c r="P51" s="107"/>
      <c r="Q51" s="107"/>
      <c r="R51" s="107">
        <v>81.805359661495061</v>
      </c>
      <c r="S51" s="109"/>
      <c r="T51" s="107">
        <v>87.447108603667132</v>
      </c>
      <c r="U51" s="109"/>
      <c r="V51" s="107">
        <v>84.626234132581089</v>
      </c>
      <c r="W51" s="110">
        <v>42.313117066290545</v>
      </c>
      <c r="X51" s="107">
        <v>84.626234132581089</v>
      </c>
      <c r="Y51" s="107">
        <v>197.46121297602255</v>
      </c>
      <c r="Z51" s="107">
        <v>2.8208744710860367</v>
      </c>
      <c r="AA51" s="107">
        <v>2.8208744710860367</v>
      </c>
      <c r="AB51" s="107">
        <v>2.8208744710860367</v>
      </c>
      <c r="AC51" s="110">
        <v>0</v>
      </c>
      <c r="AD51" s="110">
        <v>0</v>
      </c>
      <c r="AE51" s="115">
        <v>1.4104372355430184</v>
      </c>
      <c r="AF51" s="110">
        <v>196.05077574047954</v>
      </c>
      <c r="AG51" s="110">
        <v>438.64598025387869</v>
      </c>
      <c r="AH51" s="110">
        <v>52.186177715091681</v>
      </c>
      <c r="AI51" s="110">
        <v>201.69252468265162</v>
      </c>
      <c r="AJ51" s="110">
        <v>43.723554301833566</v>
      </c>
      <c r="AK51" s="110">
        <v>9.4499294781382233</v>
      </c>
      <c r="AL51" s="110">
        <v>42.313117066290545</v>
      </c>
      <c r="AM51" s="110">
        <v>6.6290550070521856</v>
      </c>
      <c r="AN51" s="110">
        <v>38.081805359661494</v>
      </c>
      <c r="AO51" s="110">
        <v>7.193229901269393</v>
      </c>
      <c r="AP51" s="110">
        <v>18.899858956276447</v>
      </c>
      <c r="AQ51" s="110">
        <v>2.397743300423131</v>
      </c>
      <c r="AR51" s="110">
        <v>14.527503526093088</v>
      </c>
      <c r="AS51" s="121">
        <v>1.9746121297602257</v>
      </c>
      <c r="AT51" s="168">
        <v>1271.2270803949225</v>
      </c>
      <c r="AU51" s="108">
        <v>2.8208744710860367</v>
      </c>
      <c r="AV51" s="107"/>
      <c r="AW51" s="109">
        <v>2.8208744710860367</v>
      </c>
      <c r="AX51" s="107">
        <v>2.8208744710860367</v>
      </c>
      <c r="AY51" s="109">
        <v>63.469675599435824</v>
      </c>
      <c r="AZ51" s="107">
        <v>26.798307475317344</v>
      </c>
      <c r="BA51" s="35"/>
    </row>
    <row r="52" spans="1:53" ht="15.75" x14ac:dyDescent="0.25">
      <c r="A52" s="67">
        <v>47</v>
      </c>
      <c r="B52" s="62">
        <v>18010</v>
      </c>
      <c r="C52" s="96" t="s">
        <v>774</v>
      </c>
      <c r="D52" s="79" t="s">
        <v>953</v>
      </c>
      <c r="E52" s="79" t="s">
        <v>1229</v>
      </c>
      <c r="F52" s="79" t="s">
        <v>1230</v>
      </c>
      <c r="G52" s="79" t="s">
        <v>1217</v>
      </c>
      <c r="H52" s="32"/>
      <c r="I52" s="32"/>
      <c r="J52" s="32"/>
      <c r="K52" s="32"/>
      <c r="L52" s="32">
        <v>6.97</v>
      </c>
      <c r="M52" s="146">
        <v>6.97</v>
      </c>
      <c r="N52" s="47"/>
      <c r="O52" s="107">
        <v>172.1664275466284</v>
      </c>
      <c r="P52" s="107"/>
      <c r="Q52" s="107"/>
      <c r="R52" s="107">
        <v>32.998565279770446</v>
      </c>
      <c r="S52" s="109"/>
      <c r="T52" s="107">
        <v>88.952654232424678</v>
      </c>
      <c r="U52" s="109"/>
      <c r="V52" s="107">
        <v>57.388809182209471</v>
      </c>
      <c r="W52" s="110">
        <v>14.347202295552368</v>
      </c>
      <c r="X52" s="107">
        <v>57.388809182209471</v>
      </c>
      <c r="Y52" s="107">
        <v>71.736011477761835</v>
      </c>
      <c r="Z52" s="107">
        <v>2.8694404591104736</v>
      </c>
      <c r="AA52" s="107">
        <v>2.8694404591104736</v>
      </c>
      <c r="AB52" s="107">
        <v>2.8694404591104736</v>
      </c>
      <c r="AC52" s="110">
        <v>0</v>
      </c>
      <c r="AD52" s="115">
        <v>0.28694404591104739</v>
      </c>
      <c r="AE52" s="115">
        <v>1.4347202295552368</v>
      </c>
      <c r="AF52" s="110">
        <v>87.517934002869438</v>
      </c>
      <c r="AG52" s="110">
        <v>173.60114777618364</v>
      </c>
      <c r="AH52" s="110">
        <v>20.086083213773314</v>
      </c>
      <c r="AI52" s="110">
        <v>71.736011477761835</v>
      </c>
      <c r="AJ52" s="110">
        <v>14.347202295552368</v>
      </c>
      <c r="AK52" s="110">
        <v>2.8694404591104736</v>
      </c>
      <c r="AL52" s="110">
        <v>12.912482065997132</v>
      </c>
      <c r="AM52" s="110">
        <v>2.0086083213773316</v>
      </c>
      <c r="AN52" s="110">
        <v>11.477761836441895</v>
      </c>
      <c r="AO52" s="110">
        <v>2.4390243902439028</v>
      </c>
      <c r="AP52" s="110">
        <v>7.0301291248206601</v>
      </c>
      <c r="AQ52" s="110">
        <v>1.0043041606886658</v>
      </c>
      <c r="AR52" s="110">
        <v>6.456241032998566</v>
      </c>
      <c r="AS52" s="121">
        <v>1.0043041606886658</v>
      </c>
      <c r="AT52" s="168">
        <v>486.22668579626975</v>
      </c>
      <c r="AU52" s="108">
        <v>2.8694404591104736</v>
      </c>
      <c r="AV52" s="107"/>
      <c r="AW52" s="109">
        <v>2.8694404591104736</v>
      </c>
      <c r="AX52" s="107">
        <v>2.8694404591104736</v>
      </c>
      <c r="AY52" s="109">
        <v>34.433285509325678</v>
      </c>
      <c r="AZ52" s="107">
        <v>12.912482065997132</v>
      </c>
      <c r="BA52" s="35"/>
    </row>
    <row r="53" spans="1:53" ht="15.75" x14ac:dyDescent="0.25">
      <c r="A53" s="67">
        <v>48</v>
      </c>
      <c r="B53" s="62">
        <v>18449</v>
      </c>
      <c r="C53" s="96" t="s">
        <v>776</v>
      </c>
      <c r="D53" s="79" t="s">
        <v>953</v>
      </c>
      <c r="E53" s="79" t="s">
        <v>1229</v>
      </c>
      <c r="F53" s="79" t="s">
        <v>1230</v>
      </c>
      <c r="G53" s="79" t="s">
        <v>1217</v>
      </c>
      <c r="H53" s="32"/>
      <c r="I53" s="32"/>
      <c r="J53" s="32"/>
      <c r="K53" s="32"/>
      <c r="L53" s="32">
        <v>8.7100000000000009</v>
      </c>
      <c r="M53" s="146">
        <v>8.7100000000000009</v>
      </c>
      <c r="N53" s="47"/>
      <c r="O53" s="107">
        <v>218.1400688863375</v>
      </c>
      <c r="P53" s="107"/>
      <c r="Q53" s="107"/>
      <c r="R53" s="107">
        <v>36.739380022962109</v>
      </c>
      <c r="S53" s="109"/>
      <c r="T53" s="107">
        <v>22.962112514351318</v>
      </c>
      <c r="U53" s="109"/>
      <c r="V53" s="107">
        <v>45.924225028702637</v>
      </c>
      <c r="W53" s="110">
        <v>22.962112514351318</v>
      </c>
      <c r="X53" s="107">
        <v>45.924225028702637</v>
      </c>
      <c r="Y53" s="107">
        <v>80.367393800229607</v>
      </c>
      <c r="Z53" s="107">
        <v>2.2962112514351318</v>
      </c>
      <c r="AA53" s="107">
        <v>2.2962112514351318</v>
      </c>
      <c r="AB53" s="107">
        <v>2.2962112514351318</v>
      </c>
      <c r="AC53" s="110">
        <v>0</v>
      </c>
      <c r="AD53" s="115">
        <v>0.22962112514351318</v>
      </c>
      <c r="AE53" s="115">
        <v>1.1481056257175659</v>
      </c>
      <c r="AF53" s="110">
        <v>80.367393800229607</v>
      </c>
      <c r="AG53" s="110">
        <v>164.17910447761193</v>
      </c>
      <c r="AH53" s="110">
        <v>18.369690011481055</v>
      </c>
      <c r="AI53" s="110">
        <v>71.18254879448908</v>
      </c>
      <c r="AJ53" s="110">
        <v>14.925373134328357</v>
      </c>
      <c r="AK53" s="110">
        <v>3.2146957520091846</v>
      </c>
      <c r="AL53" s="110">
        <v>13.777267508610789</v>
      </c>
      <c r="AM53" s="110">
        <v>2.2962112514351318</v>
      </c>
      <c r="AN53" s="110">
        <v>13.777267508610789</v>
      </c>
      <c r="AO53" s="110">
        <v>2.8702640642939148</v>
      </c>
      <c r="AP53" s="110">
        <v>8.3811710677382312</v>
      </c>
      <c r="AQ53" s="110">
        <v>1.1481056257175659</v>
      </c>
      <c r="AR53" s="110">
        <v>7.577497129735935</v>
      </c>
      <c r="AS53" s="121">
        <v>1.1481056257175659</v>
      </c>
      <c r="AT53" s="168">
        <v>483.58208955223876</v>
      </c>
      <c r="AU53" s="108">
        <v>2.2962112514351318</v>
      </c>
      <c r="AV53" s="107"/>
      <c r="AW53" s="109">
        <v>2.2962112514351318</v>
      </c>
      <c r="AX53" s="107">
        <v>2.2962112514351318</v>
      </c>
      <c r="AY53" s="109">
        <v>29.850746268656714</v>
      </c>
      <c r="AZ53" s="107">
        <v>10.332950631458093</v>
      </c>
      <c r="BA53" s="35"/>
    </row>
    <row r="54" spans="1:53" ht="15.75" x14ac:dyDescent="0.25">
      <c r="A54" s="67">
        <v>49</v>
      </c>
      <c r="B54" s="40">
        <v>18524</v>
      </c>
      <c r="C54" s="96" t="s">
        <v>778</v>
      </c>
      <c r="D54" s="79" t="s">
        <v>953</v>
      </c>
      <c r="E54" s="79" t="s">
        <v>1229</v>
      </c>
      <c r="F54" s="79" t="s">
        <v>1230</v>
      </c>
      <c r="G54" s="79" t="s">
        <v>1217</v>
      </c>
      <c r="H54" s="52"/>
      <c r="I54" s="52"/>
      <c r="J54" s="52">
        <v>2.2000000000000002</v>
      </c>
      <c r="K54" s="52">
        <v>6.6</v>
      </c>
      <c r="L54" s="52">
        <v>6.8</v>
      </c>
      <c r="M54" s="146">
        <v>6.8</v>
      </c>
      <c r="N54" s="54"/>
      <c r="O54" s="111">
        <v>210.29411764705881</v>
      </c>
      <c r="P54" s="111"/>
      <c r="Q54" s="111"/>
      <c r="R54" s="111">
        <v>38.235294117647058</v>
      </c>
      <c r="S54" s="111"/>
      <c r="T54" s="111">
        <v>97.058823529411754</v>
      </c>
      <c r="U54" s="111"/>
      <c r="V54" s="111">
        <v>91.17647058823529</v>
      </c>
      <c r="W54" s="111">
        <v>29.411764705882351</v>
      </c>
      <c r="X54" s="111">
        <v>48.529411764705877</v>
      </c>
      <c r="Y54" s="111">
        <v>132.35294117647058</v>
      </c>
      <c r="Z54" s="109">
        <v>2.9411764705882351</v>
      </c>
      <c r="AA54" s="109">
        <v>2.9411764705882351</v>
      </c>
      <c r="AB54" s="109">
        <v>2.9411764705882351</v>
      </c>
      <c r="AC54" s="111">
        <v>0.29411764705882354</v>
      </c>
      <c r="AD54" s="109">
        <v>0.29411764705882354</v>
      </c>
      <c r="AE54" s="109">
        <v>1.4705882352941175</v>
      </c>
      <c r="AF54" s="111">
        <v>108.82352941176471</v>
      </c>
      <c r="AG54" s="111">
        <v>226.47058823529412</v>
      </c>
      <c r="AH54" s="111">
        <v>26.470588235294116</v>
      </c>
      <c r="AI54" s="111">
        <v>98.529411764705884</v>
      </c>
      <c r="AJ54" s="111">
        <v>20.588235294117645</v>
      </c>
      <c r="AK54" s="111">
        <v>4.2647058823529402</v>
      </c>
      <c r="AL54" s="111">
        <v>20.588235294117645</v>
      </c>
      <c r="AM54" s="111">
        <v>3.2352941176470584</v>
      </c>
      <c r="AN54" s="111">
        <v>20.588235294117645</v>
      </c>
      <c r="AO54" s="111">
        <v>4.2647058823529402</v>
      </c>
      <c r="AP54" s="111">
        <v>12.352941176470587</v>
      </c>
      <c r="AQ54" s="111">
        <v>1.6176470588235292</v>
      </c>
      <c r="AR54" s="111">
        <v>10.588235294117647</v>
      </c>
      <c r="AS54" s="136">
        <v>1.6176470588235292</v>
      </c>
      <c r="AT54" s="168">
        <v>692.35294117647072</v>
      </c>
      <c r="AU54" s="134">
        <v>2.9411764705882351</v>
      </c>
      <c r="AV54" s="109"/>
      <c r="AW54" s="109">
        <v>2.9411764705882351</v>
      </c>
      <c r="AX54" s="109">
        <v>2.9411764705882351</v>
      </c>
      <c r="AY54" s="111">
        <v>35.294117647058819</v>
      </c>
      <c r="AZ54" s="111">
        <v>10.294117647058822</v>
      </c>
      <c r="BA54" s="35"/>
    </row>
    <row r="55" spans="1:53" ht="15.75" x14ac:dyDescent="0.25">
      <c r="A55" s="67">
        <v>50</v>
      </c>
      <c r="B55" s="62">
        <v>18525</v>
      </c>
      <c r="C55" s="96" t="s">
        <v>777</v>
      </c>
      <c r="D55" s="79" t="s">
        <v>953</v>
      </c>
      <c r="E55" s="79" t="s">
        <v>1229</v>
      </c>
      <c r="F55" s="79" t="s">
        <v>1230</v>
      </c>
      <c r="G55" s="79" t="s">
        <v>1217</v>
      </c>
      <c r="H55" s="32"/>
      <c r="I55" s="32"/>
      <c r="J55" s="32"/>
      <c r="K55" s="32"/>
      <c r="L55" s="32">
        <v>7.67</v>
      </c>
      <c r="M55" s="146">
        <v>7.67</v>
      </c>
      <c r="N55" s="47"/>
      <c r="O55" s="107">
        <v>182.52933507170795</v>
      </c>
      <c r="P55" s="107"/>
      <c r="Q55" s="107"/>
      <c r="R55" s="107">
        <v>44.328552803129071</v>
      </c>
      <c r="S55" s="109"/>
      <c r="T55" s="107">
        <v>91.264667535853974</v>
      </c>
      <c r="U55" s="109"/>
      <c r="V55" s="107">
        <v>130.3780964797914</v>
      </c>
      <c r="W55" s="110">
        <v>39.113428943937414</v>
      </c>
      <c r="X55" s="107">
        <v>26.075619295958276</v>
      </c>
      <c r="Y55" s="107">
        <v>143.41590612777054</v>
      </c>
      <c r="Z55" s="107">
        <v>2.6075619295958279</v>
      </c>
      <c r="AA55" s="107">
        <v>2.6075619295958279</v>
      </c>
      <c r="AB55" s="107">
        <v>2.6075619295958279</v>
      </c>
      <c r="AC55" s="110">
        <v>0</v>
      </c>
      <c r="AD55" s="115">
        <v>0.2607561929595828</v>
      </c>
      <c r="AE55" s="115">
        <v>1.3037809647979139</v>
      </c>
      <c r="AF55" s="110">
        <v>88.657105606258142</v>
      </c>
      <c r="AG55" s="110">
        <v>199.47848761408082</v>
      </c>
      <c r="AH55" s="110">
        <v>23.468057366362451</v>
      </c>
      <c r="AI55" s="110">
        <v>95.176010430247715</v>
      </c>
      <c r="AJ55" s="110">
        <v>20.860495436766623</v>
      </c>
      <c r="AK55" s="110">
        <v>4.6936114732724894</v>
      </c>
      <c r="AL55" s="110">
        <v>22.164276401564535</v>
      </c>
      <c r="AM55" s="110">
        <v>3.5202086049543677</v>
      </c>
      <c r="AN55" s="110">
        <v>22.164276401564535</v>
      </c>
      <c r="AO55" s="110">
        <v>4.6936114732724894</v>
      </c>
      <c r="AP55" s="110">
        <v>14.211212516297262</v>
      </c>
      <c r="AQ55" s="110">
        <v>1.9556714471968708</v>
      </c>
      <c r="AR55" s="110">
        <v>12.646675358539765</v>
      </c>
      <c r="AS55" s="121">
        <v>1.8252933507170797</v>
      </c>
      <c r="AT55" s="168">
        <v>658.93089960886562</v>
      </c>
      <c r="AU55" s="108">
        <v>2.6075619295958279</v>
      </c>
      <c r="AV55" s="107"/>
      <c r="AW55" s="109">
        <v>2.6075619295958279</v>
      </c>
      <c r="AX55" s="107">
        <v>2.6075619295958279</v>
      </c>
      <c r="AY55" s="109">
        <v>27.379400260756192</v>
      </c>
      <c r="AZ55" s="107">
        <v>9.1264667535853974</v>
      </c>
      <c r="BA55" s="35"/>
    </row>
    <row r="56" spans="1:53" ht="15.75" x14ac:dyDescent="0.25">
      <c r="A56" s="67">
        <v>51</v>
      </c>
      <c r="B56" s="62">
        <v>18550</v>
      </c>
      <c r="C56" s="96" t="s">
        <v>772</v>
      </c>
      <c r="D56" s="79" t="s">
        <v>953</v>
      </c>
      <c r="E56" s="79" t="s">
        <v>1229</v>
      </c>
      <c r="F56" s="79" t="s">
        <v>1230</v>
      </c>
      <c r="G56" s="79" t="s">
        <v>1217</v>
      </c>
      <c r="H56" s="32"/>
      <c r="I56" s="32"/>
      <c r="J56" s="32"/>
      <c r="K56" s="32"/>
      <c r="L56" s="32">
        <v>6.69</v>
      </c>
      <c r="M56" s="146">
        <v>6.69</v>
      </c>
      <c r="N56" s="47"/>
      <c r="O56" s="107">
        <v>119.58146487294469</v>
      </c>
      <c r="P56" s="107"/>
      <c r="Q56" s="107"/>
      <c r="R56" s="107">
        <v>35.874439461883405</v>
      </c>
      <c r="S56" s="109"/>
      <c r="T56" s="107">
        <v>83.707025411061281</v>
      </c>
      <c r="U56" s="109"/>
      <c r="V56" s="107">
        <v>104.6337817638266</v>
      </c>
      <c r="W56" s="110">
        <v>44.843049327354258</v>
      </c>
      <c r="X56" s="107">
        <v>59.790732436472346</v>
      </c>
      <c r="Y56" s="107">
        <v>134.52914798206277</v>
      </c>
      <c r="Z56" s="107">
        <v>2.9895366218236172</v>
      </c>
      <c r="AA56" s="107">
        <v>2.9895366218236172</v>
      </c>
      <c r="AB56" s="107">
        <v>2.9895366218236172</v>
      </c>
      <c r="AC56" s="110">
        <v>0</v>
      </c>
      <c r="AD56" s="115">
        <v>0.29895366218236175</v>
      </c>
      <c r="AE56" s="115">
        <v>1.4947683109118086</v>
      </c>
      <c r="AF56" s="110">
        <v>71.74887892376681</v>
      </c>
      <c r="AG56" s="110">
        <v>167.41405082212256</v>
      </c>
      <c r="AH56" s="110">
        <v>17.937219730941703</v>
      </c>
      <c r="AI56" s="110">
        <v>74.738415545590428</v>
      </c>
      <c r="AJ56" s="110">
        <v>16.442451420029897</v>
      </c>
      <c r="AK56" s="110">
        <v>3.7369207772795217</v>
      </c>
      <c r="AL56" s="110">
        <v>19.431988041853511</v>
      </c>
      <c r="AM56" s="110">
        <v>3.1390134529147979</v>
      </c>
      <c r="AN56" s="110">
        <v>19.431988041853511</v>
      </c>
      <c r="AO56" s="110">
        <v>4.3348281016442449</v>
      </c>
      <c r="AP56" s="110">
        <v>12.705530642750373</v>
      </c>
      <c r="AQ56" s="110">
        <v>1.7937219730941703</v>
      </c>
      <c r="AR56" s="110">
        <v>11.210762331838565</v>
      </c>
      <c r="AS56" s="121">
        <v>1.6442451420029895</v>
      </c>
      <c r="AT56" s="168">
        <v>560.23916292974593</v>
      </c>
      <c r="AU56" s="108">
        <v>2.9895366218236172</v>
      </c>
      <c r="AV56" s="107"/>
      <c r="AW56" s="109">
        <v>2.9895366218236172</v>
      </c>
      <c r="AX56" s="107">
        <v>2.9895366218236172</v>
      </c>
      <c r="AY56" s="109">
        <v>23.916292974588938</v>
      </c>
      <c r="AZ56" s="107">
        <v>13.452914798206278</v>
      </c>
      <c r="BA56" s="35"/>
    </row>
    <row r="57" spans="1:53" ht="15.75" x14ac:dyDescent="0.25">
      <c r="A57" s="67">
        <v>52</v>
      </c>
      <c r="B57" s="40">
        <v>20003</v>
      </c>
      <c r="C57" s="96" t="s">
        <v>776</v>
      </c>
      <c r="D57" s="79" t="s">
        <v>953</v>
      </c>
      <c r="E57" s="79" t="s">
        <v>1229</v>
      </c>
      <c r="F57" s="79" t="s">
        <v>1230</v>
      </c>
      <c r="G57" s="79" t="s">
        <v>1217</v>
      </c>
      <c r="H57" s="52"/>
      <c r="I57" s="52"/>
      <c r="J57" s="52">
        <v>2.5</v>
      </c>
      <c r="K57" s="52">
        <v>9.6999999999999993</v>
      </c>
      <c r="L57" s="52">
        <v>9.9</v>
      </c>
      <c r="M57" s="146">
        <v>9.9</v>
      </c>
      <c r="N57" s="54"/>
      <c r="O57" s="111">
        <v>184.84848484848484</v>
      </c>
      <c r="P57" s="111"/>
      <c r="Q57" s="111"/>
      <c r="R57" s="111">
        <v>40.404040404040401</v>
      </c>
      <c r="S57" s="111"/>
      <c r="T57" s="111">
        <v>148.48484848484847</v>
      </c>
      <c r="U57" s="111"/>
      <c r="V57" s="111">
        <v>95.959595959595958</v>
      </c>
      <c r="W57" s="111">
        <v>60.606060606060602</v>
      </c>
      <c r="X57" s="111">
        <v>36.36363636363636</v>
      </c>
      <c r="Y57" s="111">
        <v>181.81818181818181</v>
      </c>
      <c r="Z57" s="109">
        <v>2.0202020202020203</v>
      </c>
      <c r="AA57" s="109">
        <v>2.0202020202020203</v>
      </c>
      <c r="AB57" s="109">
        <v>2.0202020202020203</v>
      </c>
      <c r="AC57" s="111">
        <v>0.80808080808080807</v>
      </c>
      <c r="AD57" s="111">
        <v>0.20202020202020202</v>
      </c>
      <c r="AE57" s="109">
        <v>1.0101010101010102</v>
      </c>
      <c r="AF57" s="111">
        <v>68.686868686868678</v>
      </c>
      <c r="AG57" s="111">
        <v>161.61616161616161</v>
      </c>
      <c r="AH57" s="111">
        <v>20.202020202020201</v>
      </c>
      <c r="AI57" s="111">
        <v>86.868686868686865</v>
      </c>
      <c r="AJ57" s="111">
        <v>22.222222222222221</v>
      </c>
      <c r="AK57" s="111">
        <v>5.3535353535353538</v>
      </c>
      <c r="AL57" s="111">
        <v>27.272727272727273</v>
      </c>
      <c r="AM57" s="111">
        <v>4.545454545454545</v>
      </c>
      <c r="AN57" s="111">
        <v>29.292929292929291</v>
      </c>
      <c r="AO57" s="111">
        <v>6.2626262626262621</v>
      </c>
      <c r="AP57" s="111">
        <v>17.878787878787879</v>
      </c>
      <c r="AQ57" s="111">
        <v>2.4242424242424239</v>
      </c>
      <c r="AR57" s="111">
        <v>14.848484848484848</v>
      </c>
      <c r="AS57" s="136">
        <v>2.1212121212121211</v>
      </c>
      <c r="AT57" s="168">
        <v>651.41414141414123</v>
      </c>
      <c r="AU57" s="134">
        <v>2.0202020202020203</v>
      </c>
      <c r="AV57" s="109"/>
      <c r="AW57" s="109">
        <v>2.0202020202020203</v>
      </c>
      <c r="AX57" s="109">
        <v>2.0202020202020203</v>
      </c>
      <c r="AY57" s="111">
        <v>26.262626262626263</v>
      </c>
      <c r="AZ57" s="111">
        <v>17.171717171717169</v>
      </c>
      <c r="BA57" s="35"/>
    </row>
    <row r="58" spans="1:53" ht="15.75" x14ac:dyDescent="0.25">
      <c r="A58" s="67">
        <v>53</v>
      </c>
      <c r="B58" s="40">
        <v>20008</v>
      </c>
      <c r="C58" s="96" t="s">
        <v>773</v>
      </c>
      <c r="D58" s="79" t="s">
        <v>953</v>
      </c>
      <c r="E58" s="79" t="s">
        <v>1229</v>
      </c>
      <c r="F58" s="79" t="s">
        <v>1230</v>
      </c>
      <c r="G58" s="79" t="s">
        <v>1217</v>
      </c>
      <c r="H58" s="52"/>
      <c r="I58" s="52"/>
      <c r="J58" s="52">
        <v>2.6</v>
      </c>
      <c r="K58" s="52">
        <v>6.3</v>
      </c>
      <c r="L58" s="52">
        <v>6.5</v>
      </c>
      <c r="M58" s="146">
        <v>6.5</v>
      </c>
      <c r="N58" s="54"/>
      <c r="O58" s="111">
        <v>126.15384615384613</v>
      </c>
      <c r="P58" s="111"/>
      <c r="Q58" s="111"/>
      <c r="R58" s="111">
        <v>18.46153846153846</v>
      </c>
      <c r="S58" s="111"/>
      <c r="T58" s="111">
        <v>46.153846153846153</v>
      </c>
      <c r="U58" s="111"/>
      <c r="V58" s="111">
        <v>93.84615384615384</v>
      </c>
      <c r="W58" s="111">
        <v>15.384615384615383</v>
      </c>
      <c r="X58" s="111">
        <v>43.076923076923073</v>
      </c>
      <c r="Y58" s="111">
        <v>138.46153846153845</v>
      </c>
      <c r="Z58" s="109">
        <v>3.0769230769230771</v>
      </c>
      <c r="AA58" s="109">
        <v>3.0769230769230771</v>
      </c>
      <c r="AB58" s="109">
        <v>3.0769230769230771</v>
      </c>
      <c r="AC58" s="111">
        <v>0.46153846153846151</v>
      </c>
      <c r="AD58" s="109">
        <v>0.30769230769230771</v>
      </c>
      <c r="AE58" s="109">
        <v>1.5384615384615385</v>
      </c>
      <c r="AF58" s="111">
        <v>107.69230769230769</v>
      </c>
      <c r="AG58" s="111">
        <v>226.15384615384613</v>
      </c>
      <c r="AH58" s="111">
        <v>26.153846153846153</v>
      </c>
      <c r="AI58" s="111">
        <v>103.07692307692308</v>
      </c>
      <c r="AJ58" s="111">
        <v>23.076923076923077</v>
      </c>
      <c r="AK58" s="111">
        <v>3.5384615384615383</v>
      </c>
      <c r="AL58" s="111">
        <v>24.615384615384617</v>
      </c>
      <c r="AM58" s="111">
        <v>4</v>
      </c>
      <c r="AN58" s="111">
        <v>24.615384615384617</v>
      </c>
      <c r="AO58" s="111">
        <v>5.0769230769230766</v>
      </c>
      <c r="AP58" s="111">
        <v>13.692307692307692</v>
      </c>
      <c r="AQ58" s="111">
        <v>1.6923076923076923</v>
      </c>
      <c r="AR58" s="111">
        <v>10.307692307692308</v>
      </c>
      <c r="AS58" s="136">
        <v>1.3846153846153846</v>
      </c>
      <c r="AT58" s="168">
        <v>713.53846153846155</v>
      </c>
      <c r="AU58" s="134">
        <v>3.0769230769230771</v>
      </c>
      <c r="AV58" s="109"/>
      <c r="AW58" s="109">
        <v>3.0769230769230771</v>
      </c>
      <c r="AX58" s="109">
        <v>3.0769230769230771</v>
      </c>
      <c r="AY58" s="111">
        <v>21.538461538461537</v>
      </c>
      <c r="AZ58" s="111">
        <v>10.769230769230768</v>
      </c>
      <c r="BA58" s="35"/>
    </row>
    <row r="59" spans="1:53" ht="15.75" x14ac:dyDescent="0.25">
      <c r="A59" s="67">
        <v>54</v>
      </c>
      <c r="B59" s="40">
        <v>21692</v>
      </c>
      <c r="C59" s="96" t="s">
        <v>774</v>
      </c>
      <c r="D59" s="79" t="s">
        <v>953</v>
      </c>
      <c r="E59" s="79" t="s">
        <v>1229</v>
      </c>
      <c r="F59" s="79" t="s">
        <v>1230</v>
      </c>
      <c r="G59" s="79" t="s">
        <v>1217</v>
      </c>
      <c r="H59" s="52"/>
      <c r="I59" s="52"/>
      <c r="J59" s="52">
        <v>3.4</v>
      </c>
      <c r="K59" s="52">
        <v>10.3</v>
      </c>
      <c r="L59" s="52">
        <v>10.7</v>
      </c>
      <c r="M59" s="146">
        <v>10.7</v>
      </c>
      <c r="N59" s="54"/>
      <c r="O59" s="111">
        <v>157.00934579439254</v>
      </c>
      <c r="P59" s="111"/>
      <c r="Q59" s="111"/>
      <c r="R59" s="111">
        <v>37.383177570093459</v>
      </c>
      <c r="S59" s="111"/>
      <c r="T59" s="111">
        <v>16.822429906542055</v>
      </c>
      <c r="U59" s="111"/>
      <c r="V59" s="111">
        <v>66.355140186915889</v>
      </c>
      <c r="W59" s="111">
        <v>28.037383177570096</v>
      </c>
      <c r="X59" s="111">
        <v>26.168224299065418</v>
      </c>
      <c r="Y59" s="111">
        <v>102.80373831775701</v>
      </c>
      <c r="Z59" s="109">
        <v>1.8691588785046731</v>
      </c>
      <c r="AA59" s="109">
        <v>1.8691588785046731</v>
      </c>
      <c r="AB59" s="109">
        <v>1.8691588785046731</v>
      </c>
      <c r="AC59" s="111">
        <v>0.37383177570093462</v>
      </c>
      <c r="AD59" s="111">
        <v>0.18691588785046731</v>
      </c>
      <c r="AE59" s="109">
        <v>0.93457943925233655</v>
      </c>
      <c r="AF59" s="111">
        <v>71.962616822429908</v>
      </c>
      <c r="AG59" s="111">
        <v>145.79439252336448</v>
      </c>
      <c r="AH59" s="111">
        <v>16.822429906542055</v>
      </c>
      <c r="AI59" s="111">
        <v>65.420560747663558</v>
      </c>
      <c r="AJ59" s="111">
        <v>13.084112149532709</v>
      </c>
      <c r="AK59" s="111">
        <v>2.8971962616822431</v>
      </c>
      <c r="AL59" s="111">
        <v>14.018691588785048</v>
      </c>
      <c r="AM59" s="111">
        <v>2.3364485981308412</v>
      </c>
      <c r="AN59" s="111">
        <v>15.88785046728972</v>
      </c>
      <c r="AO59" s="111">
        <v>3.457943925233645</v>
      </c>
      <c r="AP59" s="111">
        <v>10.373831775700936</v>
      </c>
      <c r="AQ59" s="111">
        <v>1.4953271028037385</v>
      </c>
      <c r="AR59" s="111">
        <v>9.2523364485981308</v>
      </c>
      <c r="AS59" s="136">
        <v>1.4018691588785046</v>
      </c>
      <c r="AT59" s="168">
        <v>477.00934579439257</v>
      </c>
      <c r="AU59" s="134">
        <v>1.8691588785046731</v>
      </c>
      <c r="AV59" s="109"/>
      <c r="AW59" s="109">
        <v>1.8691588785046731</v>
      </c>
      <c r="AX59" s="109">
        <v>1.8691588785046731</v>
      </c>
      <c r="AY59" s="111">
        <v>27.102803738317757</v>
      </c>
      <c r="AZ59" s="111">
        <v>9.3457943925233646</v>
      </c>
      <c r="BA59" s="35"/>
    </row>
    <row r="60" spans="1:53" ht="15.75" x14ac:dyDescent="0.25">
      <c r="A60" s="67">
        <v>55</v>
      </c>
      <c r="B60" s="62">
        <v>22079</v>
      </c>
      <c r="C60" s="96" t="s">
        <v>777</v>
      </c>
      <c r="D60" s="79" t="s">
        <v>953</v>
      </c>
      <c r="E60" s="79" t="s">
        <v>1229</v>
      </c>
      <c r="F60" s="79" t="s">
        <v>1230</v>
      </c>
      <c r="G60" s="79" t="s">
        <v>1217</v>
      </c>
      <c r="H60" s="32"/>
      <c r="I60" s="32"/>
      <c r="J60" s="32"/>
      <c r="K60" s="32"/>
      <c r="L60" s="32">
        <v>20.92</v>
      </c>
      <c r="M60" s="146">
        <v>20.92</v>
      </c>
      <c r="N60" s="47"/>
      <c r="O60" s="107">
        <v>191.20458891013382</v>
      </c>
      <c r="P60" s="107"/>
      <c r="Q60" s="107"/>
      <c r="R60" s="107">
        <v>32.504780114722749</v>
      </c>
      <c r="S60" s="109"/>
      <c r="T60" s="107">
        <v>42.065009560229441</v>
      </c>
      <c r="U60" s="109"/>
      <c r="V60" s="107">
        <v>57.361376673040148</v>
      </c>
      <c r="W60" s="110">
        <v>14.340344168260037</v>
      </c>
      <c r="X60" s="107">
        <v>23.900573613766728</v>
      </c>
      <c r="Y60" s="107">
        <v>62.141491395793494</v>
      </c>
      <c r="Z60" s="107">
        <v>0.95602294455066916</v>
      </c>
      <c r="AA60" s="107">
        <v>0.95602294455066916</v>
      </c>
      <c r="AB60" s="107">
        <v>0.95602294455066916</v>
      </c>
      <c r="AC60" s="110">
        <v>0</v>
      </c>
      <c r="AD60" s="110">
        <v>0</v>
      </c>
      <c r="AE60" s="115">
        <v>0.47801147227533458</v>
      </c>
      <c r="AF60" s="110">
        <v>83.173996175908201</v>
      </c>
      <c r="AG60" s="110">
        <v>187.85850860420646</v>
      </c>
      <c r="AH60" s="110">
        <v>19.598470363288715</v>
      </c>
      <c r="AI60" s="110">
        <v>73.135755258126196</v>
      </c>
      <c r="AJ60" s="110">
        <v>13.862332695984701</v>
      </c>
      <c r="AK60" s="110">
        <v>2.8202676864244736</v>
      </c>
      <c r="AL60" s="110">
        <v>12.4282982791587</v>
      </c>
      <c r="AM60" s="110">
        <v>1.8642447418738048</v>
      </c>
      <c r="AN60" s="110">
        <v>10.994263862332694</v>
      </c>
      <c r="AO60" s="110">
        <v>2.2944550669216057</v>
      </c>
      <c r="AP60" s="110">
        <v>6.6443594646271498</v>
      </c>
      <c r="AQ60" s="110">
        <v>0.95602294455066916</v>
      </c>
      <c r="AR60" s="110">
        <v>6.2141491395793498</v>
      </c>
      <c r="AS60" s="121">
        <v>0.95602294455066916</v>
      </c>
      <c r="AT60" s="168">
        <v>484.9426386233269</v>
      </c>
      <c r="AU60" s="108">
        <v>0.95602294455066916</v>
      </c>
      <c r="AV60" s="107"/>
      <c r="AW60" s="109">
        <v>0.95602294455066916</v>
      </c>
      <c r="AX60" s="107">
        <v>0.95602294455066916</v>
      </c>
      <c r="AY60" s="109">
        <v>34.416826003824092</v>
      </c>
      <c r="AZ60" s="107">
        <v>14.818355640535371</v>
      </c>
      <c r="BA60" s="35"/>
    </row>
    <row r="61" spans="1:53" ht="15.75" x14ac:dyDescent="0.25">
      <c r="A61" s="67">
        <v>56</v>
      </c>
      <c r="B61" s="62">
        <v>25350</v>
      </c>
      <c r="C61" s="96" t="s">
        <v>777</v>
      </c>
      <c r="D61" s="79" t="s">
        <v>953</v>
      </c>
      <c r="E61" s="79" t="s">
        <v>1229</v>
      </c>
      <c r="F61" s="79" t="s">
        <v>1230</v>
      </c>
      <c r="G61" s="79" t="s">
        <v>1217</v>
      </c>
      <c r="H61" s="32"/>
      <c r="I61" s="32"/>
      <c r="J61" s="32"/>
      <c r="K61" s="32"/>
      <c r="L61" s="32">
        <v>24.58</v>
      </c>
      <c r="M61" s="146">
        <v>24.58</v>
      </c>
      <c r="N61" s="47"/>
      <c r="O61" s="107">
        <v>89.503661513425556</v>
      </c>
      <c r="P61" s="107"/>
      <c r="Q61" s="107"/>
      <c r="R61" s="107">
        <v>26.444263628966642</v>
      </c>
      <c r="S61" s="109"/>
      <c r="T61" s="107">
        <v>41.090317331163547</v>
      </c>
      <c r="U61" s="109"/>
      <c r="V61" s="107">
        <v>48.820179007323027</v>
      </c>
      <c r="W61" s="110">
        <v>16.273393002441008</v>
      </c>
      <c r="X61" s="107">
        <v>16.273393002441008</v>
      </c>
      <c r="Y61" s="107">
        <v>65.093572009764031</v>
      </c>
      <c r="Z61" s="107">
        <v>0.8136696501220505</v>
      </c>
      <c r="AA61" s="107">
        <v>0.8136696501220505</v>
      </c>
      <c r="AB61" s="107">
        <v>0.8136696501220505</v>
      </c>
      <c r="AC61" s="110">
        <v>0</v>
      </c>
      <c r="AD61" s="110">
        <v>0</v>
      </c>
      <c r="AE61" s="115">
        <v>0.40683482506102525</v>
      </c>
      <c r="AF61" s="110">
        <v>51.668022782750199</v>
      </c>
      <c r="AG61" s="110">
        <v>109.43856794141578</v>
      </c>
      <c r="AH61" s="110">
        <v>12.611879576891782</v>
      </c>
      <c r="AI61" s="110">
        <v>48.413344182262001</v>
      </c>
      <c r="AJ61" s="110">
        <v>9.7640358014646047</v>
      </c>
      <c r="AK61" s="110">
        <v>2.1969080553295366</v>
      </c>
      <c r="AL61" s="110">
        <v>10.17087062652563</v>
      </c>
      <c r="AM61" s="110">
        <v>1.627339300244101</v>
      </c>
      <c r="AN61" s="110">
        <v>10.577705451586656</v>
      </c>
      <c r="AO61" s="110">
        <v>2.2375915378356388</v>
      </c>
      <c r="AP61" s="110">
        <v>6.7941415785191213</v>
      </c>
      <c r="AQ61" s="110">
        <v>0.97640358014646056</v>
      </c>
      <c r="AR61" s="110">
        <v>6.3873067534580965</v>
      </c>
      <c r="AS61" s="121">
        <v>1.017087062652563</v>
      </c>
      <c r="AT61" s="168">
        <v>338.97477624084621</v>
      </c>
      <c r="AU61" s="108">
        <v>0.8136696501220505</v>
      </c>
      <c r="AV61" s="107"/>
      <c r="AW61" s="109">
        <v>0.8136696501220505</v>
      </c>
      <c r="AX61" s="107">
        <v>0.8136696501220505</v>
      </c>
      <c r="AY61" s="109">
        <v>18.714401952807158</v>
      </c>
      <c r="AZ61" s="107">
        <v>6.509357200976404</v>
      </c>
      <c r="BA61" s="35"/>
    </row>
    <row r="62" spans="1:53" ht="15.75" x14ac:dyDescent="0.25">
      <c r="A62" s="67">
        <v>57</v>
      </c>
      <c r="B62" s="40">
        <v>1448</v>
      </c>
      <c r="C62" s="96" t="s">
        <v>760</v>
      </c>
      <c r="D62" s="79" t="s">
        <v>953</v>
      </c>
      <c r="E62" s="79" t="s">
        <v>1229</v>
      </c>
      <c r="F62" s="79" t="s">
        <v>1230</v>
      </c>
      <c r="G62" s="79" t="s">
        <v>1217</v>
      </c>
      <c r="H62" s="52">
        <v>1.72</v>
      </c>
      <c r="I62" s="52">
        <v>5.85</v>
      </c>
      <c r="J62" s="52"/>
      <c r="K62" s="52"/>
      <c r="L62" s="52"/>
      <c r="M62" s="146">
        <v>5.85</v>
      </c>
      <c r="N62" s="54"/>
      <c r="O62" s="111">
        <v>370.94017094017096</v>
      </c>
      <c r="P62" s="111"/>
      <c r="Q62" s="111"/>
      <c r="R62" s="111">
        <v>38.803418803418808</v>
      </c>
      <c r="S62" s="111"/>
      <c r="T62" s="111">
        <v>141.88034188034189</v>
      </c>
      <c r="U62" s="111"/>
      <c r="V62" s="111">
        <v>98.461538461538467</v>
      </c>
      <c r="W62" s="109">
        <v>4.9914529914529915</v>
      </c>
      <c r="X62" s="111">
        <v>5.1282051282051286</v>
      </c>
      <c r="Y62" s="111">
        <v>116.92307692307693</v>
      </c>
      <c r="Z62" s="111">
        <v>76.410256410256409</v>
      </c>
      <c r="AA62" s="109">
        <v>4.9914529914529915</v>
      </c>
      <c r="AB62" s="109">
        <v>4.9914529914529915</v>
      </c>
      <c r="AC62" s="109">
        <v>4.9914529914529915</v>
      </c>
      <c r="AD62" s="111">
        <v>10.495726495726496</v>
      </c>
      <c r="AE62" s="109">
        <v>1.7094017094017095</v>
      </c>
      <c r="AF62" s="111">
        <v>81.196581196581207</v>
      </c>
      <c r="AG62" s="111">
        <v>223.93162393162393</v>
      </c>
      <c r="AH62" s="111">
        <v>44.786324786324791</v>
      </c>
      <c r="AI62" s="111">
        <v>106.49572649572652</v>
      </c>
      <c r="AJ62" s="111">
        <v>28.205128205128204</v>
      </c>
      <c r="AK62" s="111">
        <v>5.5042735042735051</v>
      </c>
      <c r="AL62" s="111">
        <v>16.991452991452991</v>
      </c>
      <c r="AM62" s="111">
        <v>4.0000000000000009</v>
      </c>
      <c r="AN62" s="111">
        <v>20.512820512820515</v>
      </c>
      <c r="AO62" s="111">
        <v>1.2478632478632479</v>
      </c>
      <c r="AP62" s="111">
        <v>14</v>
      </c>
      <c r="AQ62" s="109">
        <v>1.2495726495726496</v>
      </c>
      <c r="AR62" s="111">
        <v>8.9914529914529933</v>
      </c>
      <c r="AS62" s="114">
        <v>2.4957264957264957</v>
      </c>
      <c r="AT62" s="168">
        <v>676.53162393162404</v>
      </c>
      <c r="AU62" s="134">
        <v>4.9914529914529915</v>
      </c>
      <c r="AV62" s="109">
        <v>4.9914529914529915</v>
      </c>
      <c r="AW62" s="111">
        <v>270.08547008547009</v>
      </c>
      <c r="AX62" s="109">
        <v>4.9914529914529915</v>
      </c>
      <c r="AY62" s="111">
        <v>28.717948717948719</v>
      </c>
      <c r="AZ62" s="111">
        <v>70.427350427350433</v>
      </c>
      <c r="BA62" s="35"/>
    </row>
    <row r="63" spans="1:53" ht="15.75" x14ac:dyDescent="0.25">
      <c r="A63" s="157">
        <v>57</v>
      </c>
      <c r="B63" s="40">
        <v>1448</v>
      </c>
      <c r="C63" s="96" t="s">
        <v>760</v>
      </c>
      <c r="D63" s="79" t="s">
        <v>953</v>
      </c>
      <c r="E63" s="79" t="s">
        <v>1229</v>
      </c>
      <c r="F63" s="79" t="s">
        <v>1230</v>
      </c>
      <c r="G63" s="79" t="s">
        <v>1217</v>
      </c>
      <c r="H63" s="52"/>
      <c r="I63" s="53"/>
      <c r="J63" s="52"/>
      <c r="K63" s="52"/>
      <c r="L63" s="52">
        <v>6.06</v>
      </c>
      <c r="M63" s="146">
        <v>6.06</v>
      </c>
      <c r="N63" s="54"/>
      <c r="O63" s="111">
        <v>198.02</v>
      </c>
      <c r="P63" s="111"/>
      <c r="Q63" s="111"/>
      <c r="R63" s="111">
        <v>37.950000000000003</v>
      </c>
      <c r="S63" s="111"/>
      <c r="T63" s="111">
        <v>85.81</v>
      </c>
      <c r="U63" s="111"/>
      <c r="V63" s="111">
        <v>99.01</v>
      </c>
      <c r="W63" s="111">
        <v>33</v>
      </c>
      <c r="X63" s="111">
        <v>33</v>
      </c>
      <c r="Y63" s="111">
        <v>115.51</v>
      </c>
      <c r="Z63" s="111">
        <v>3.3</v>
      </c>
      <c r="AA63" s="111">
        <v>3.3</v>
      </c>
      <c r="AB63" s="111">
        <v>3.3</v>
      </c>
      <c r="AC63" s="111">
        <v>0</v>
      </c>
      <c r="AD63" s="111">
        <v>0.33</v>
      </c>
      <c r="AE63" s="111">
        <v>1.65</v>
      </c>
      <c r="AF63" s="111">
        <v>82.51</v>
      </c>
      <c r="AG63" s="111">
        <v>199.67</v>
      </c>
      <c r="AH63" s="111">
        <v>24.75</v>
      </c>
      <c r="AI63" s="111">
        <v>102.31</v>
      </c>
      <c r="AJ63" s="111">
        <v>23.1</v>
      </c>
      <c r="AK63" s="111">
        <v>5.28</v>
      </c>
      <c r="AL63" s="111">
        <v>24.75</v>
      </c>
      <c r="AM63" s="111">
        <v>3.8</v>
      </c>
      <c r="AN63" s="111">
        <v>21.45</v>
      </c>
      <c r="AO63" s="109">
        <v>4.29</v>
      </c>
      <c r="AP63" s="111">
        <v>11.88</v>
      </c>
      <c r="AQ63" s="109">
        <v>1.65</v>
      </c>
      <c r="AR63" s="111">
        <v>10.07</v>
      </c>
      <c r="AS63" s="114">
        <v>1.49</v>
      </c>
      <c r="AT63" s="168">
        <v>632.51</v>
      </c>
      <c r="AU63" s="118">
        <v>3.3</v>
      </c>
      <c r="AV63" s="111"/>
      <c r="AW63" s="111">
        <v>3.3</v>
      </c>
      <c r="AX63" s="111">
        <v>3.3</v>
      </c>
      <c r="AY63" s="111">
        <v>26.4</v>
      </c>
      <c r="AZ63" s="111">
        <v>11.55</v>
      </c>
      <c r="BA63" s="35"/>
    </row>
    <row r="64" spans="1:53" ht="15.75" x14ac:dyDescent="0.25">
      <c r="A64" s="157">
        <v>59</v>
      </c>
      <c r="B64" s="40">
        <v>1452</v>
      </c>
      <c r="C64" s="96" t="s">
        <v>760</v>
      </c>
      <c r="D64" s="79" t="s">
        <v>953</v>
      </c>
      <c r="E64" s="79" t="s">
        <v>1229</v>
      </c>
      <c r="F64" s="79" t="s">
        <v>1230</v>
      </c>
      <c r="G64" s="79" t="s">
        <v>1217</v>
      </c>
      <c r="H64" s="52">
        <v>2.33</v>
      </c>
      <c r="I64" s="52">
        <v>3.23</v>
      </c>
      <c r="J64" s="52"/>
      <c r="K64" s="52"/>
      <c r="L64" s="52"/>
      <c r="M64" s="146">
        <v>3.23</v>
      </c>
      <c r="N64" s="54"/>
      <c r="O64" s="111">
        <v>609.90712074303394</v>
      </c>
      <c r="P64" s="111"/>
      <c r="Q64" s="111"/>
      <c r="R64" s="111">
        <v>73.993808049535602</v>
      </c>
      <c r="S64" s="111"/>
      <c r="T64" s="111">
        <v>232.19814241486065</v>
      </c>
      <c r="U64" s="111"/>
      <c r="V64" s="111">
        <v>256.03715170278633</v>
      </c>
      <c r="W64" s="109">
        <v>4.9845201238390091</v>
      </c>
      <c r="X64" s="111">
        <v>34.055727554179569</v>
      </c>
      <c r="Y64" s="111">
        <v>255.10835913312692</v>
      </c>
      <c r="Z64" s="111">
        <v>149.84520123839008</v>
      </c>
      <c r="AA64" s="109">
        <v>4.9845201238390091</v>
      </c>
      <c r="AB64" s="109">
        <v>4.9845201238390091</v>
      </c>
      <c r="AC64" s="109">
        <v>4.9845201238390091</v>
      </c>
      <c r="AD64" s="111">
        <v>14.489164086687307</v>
      </c>
      <c r="AE64" s="109">
        <v>3.0959752321981422</v>
      </c>
      <c r="AF64" s="111">
        <v>134.36532507739938</v>
      </c>
      <c r="AG64" s="111">
        <v>334.3653250773994</v>
      </c>
      <c r="AH64" s="111">
        <v>65.015479876160995</v>
      </c>
      <c r="AI64" s="111">
        <v>156.65634674922597</v>
      </c>
      <c r="AJ64" s="111">
        <v>38.390092879256962</v>
      </c>
      <c r="AK64" s="111">
        <v>7.9876160990712073</v>
      </c>
      <c r="AL64" s="111">
        <v>28.204334365325078</v>
      </c>
      <c r="AM64" s="111">
        <v>7.2445820433436534</v>
      </c>
      <c r="AN64" s="111">
        <v>37.151702786377705</v>
      </c>
      <c r="AO64" s="111">
        <v>1.2476780185758514</v>
      </c>
      <c r="AP64" s="111">
        <v>26.965944272445817</v>
      </c>
      <c r="AQ64" s="109">
        <v>1.2476780185758514</v>
      </c>
      <c r="AR64" s="111">
        <v>20.464396284829721</v>
      </c>
      <c r="AS64" s="136">
        <v>3.7461300309597521</v>
      </c>
      <c r="AT64" s="168">
        <v>1118.1609907120742</v>
      </c>
      <c r="AU64" s="134">
        <v>4.9845201238390091</v>
      </c>
      <c r="AV64" s="109">
        <v>4.9845201238390091</v>
      </c>
      <c r="AW64" s="111">
        <v>408.66873065015477</v>
      </c>
      <c r="AX64" s="109">
        <v>4.9845201238390091</v>
      </c>
      <c r="AY64" s="111">
        <v>43.034055727554176</v>
      </c>
      <c r="AZ64" s="111">
        <v>73.993808049535602</v>
      </c>
      <c r="BA64" s="35"/>
    </row>
    <row r="65" spans="1:53" ht="15.75" x14ac:dyDescent="0.25">
      <c r="A65" s="157">
        <v>59</v>
      </c>
      <c r="B65" s="40">
        <v>1452</v>
      </c>
      <c r="C65" s="96" t="s">
        <v>760</v>
      </c>
      <c r="D65" s="79" t="s">
        <v>953</v>
      </c>
      <c r="E65" s="79" t="s">
        <v>1229</v>
      </c>
      <c r="F65" s="79" t="s">
        <v>1230</v>
      </c>
      <c r="G65" s="79" t="s">
        <v>1217</v>
      </c>
      <c r="H65" s="52"/>
      <c r="I65" s="53"/>
      <c r="J65" s="52"/>
      <c r="K65" s="52"/>
      <c r="L65" s="52">
        <v>3.31</v>
      </c>
      <c r="M65" s="146">
        <v>3.31</v>
      </c>
      <c r="N65" s="54"/>
      <c r="O65" s="111">
        <v>302.11</v>
      </c>
      <c r="P65" s="111"/>
      <c r="Q65" s="111"/>
      <c r="R65" s="111">
        <v>75.53</v>
      </c>
      <c r="S65" s="111"/>
      <c r="T65" s="111">
        <v>157.1</v>
      </c>
      <c r="U65" s="111"/>
      <c r="V65" s="111">
        <v>241.69</v>
      </c>
      <c r="W65" s="111">
        <v>30.21</v>
      </c>
      <c r="X65" s="111">
        <v>120.85</v>
      </c>
      <c r="Y65" s="111">
        <v>241.69</v>
      </c>
      <c r="Z65" s="111">
        <v>6.04</v>
      </c>
      <c r="AA65" s="111">
        <v>6.04</v>
      </c>
      <c r="AB65" s="111">
        <v>6.04</v>
      </c>
      <c r="AC65" s="111">
        <v>0</v>
      </c>
      <c r="AD65" s="111">
        <v>0.6</v>
      </c>
      <c r="AE65" s="111">
        <v>3.02</v>
      </c>
      <c r="AF65" s="111">
        <v>126.89</v>
      </c>
      <c r="AG65" s="111">
        <v>287.01</v>
      </c>
      <c r="AH65" s="111">
        <v>36.25</v>
      </c>
      <c r="AI65" s="111">
        <v>148.04</v>
      </c>
      <c r="AJ65" s="111">
        <v>33.229999999999997</v>
      </c>
      <c r="AK65" s="111">
        <v>7.85</v>
      </c>
      <c r="AL65" s="111">
        <v>36.25</v>
      </c>
      <c r="AM65" s="111">
        <v>6.04</v>
      </c>
      <c r="AN65" s="111">
        <v>39.270000000000003</v>
      </c>
      <c r="AO65" s="109">
        <v>8.4600000000000009</v>
      </c>
      <c r="AP65" s="111">
        <v>24.77</v>
      </c>
      <c r="AQ65" s="109">
        <v>3.63</v>
      </c>
      <c r="AR65" s="111">
        <v>22.36</v>
      </c>
      <c r="AS65" s="114">
        <v>3.02</v>
      </c>
      <c r="AT65" s="168">
        <v>1024.77</v>
      </c>
      <c r="AU65" s="118">
        <v>6.04</v>
      </c>
      <c r="AV65" s="111"/>
      <c r="AW65" s="111">
        <v>6.04</v>
      </c>
      <c r="AX65" s="111">
        <v>6.04</v>
      </c>
      <c r="AY65" s="111">
        <v>36.25</v>
      </c>
      <c r="AZ65" s="111">
        <v>12.08</v>
      </c>
      <c r="BA65" s="35"/>
    </row>
    <row r="66" spans="1:53" ht="15.75" x14ac:dyDescent="0.25">
      <c r="A66" s="67">
        <v>68</v>
      </c>
      <c r="B66" s="62" t="s">
        <v>362</v>
      </c>
      <c r="C66" s="46" t="s">
        <v>436</v>
      </c>
      <c r="D66" s="79" t="s">
        <v>939</v>
      </c>
      <c r="E66" s="79" t="s">
        <v>1218</v>
      </c>
      <c r="F66" s="79" t="s">
        <v>1232</v>
      </c>
      <c r="G66" s="79" t="s">
        <v>794</v>
      </c>
      <c r="H66" s="32"/>
      <c r="I66" s="32"/>
      <c r="J66" s="32"/>
      <c r="K66" s="32"/>
      <c r="L66" s="32">
        <v>2.75</v>
      </c>
      <c r="M66" s="146">
        <v>2.75</v>
      </c>
      <c r="N66" s="47"/>
      <c r="O66" s="107">
        <v>181.81818181818181</v>
      </c>
      <c r="P66" s="107"/>
      <c r="Q66" s="107"/>
      <c r="R66" s="107">
        <v>72.727272727272734</v>
      </c>
      <c r="S66" s="109"/>
      <c r="T66" s="107">
        <v>229.09090909090909</v>
      </c>
      <c r="U66" s="109"/>
      <c r="V66" s="107">
        <v>109.09090909090909</v>
      </c>
      <c r="W66" s="110">
        <v>36.363636363636367</v>
      </c>
      <c r="X66" s="107">
        <v>72.727272727272734</v>
      </c>
      <c r="Y66" s="107">
        <v>218.18181818181819</v>
      </c>
      <c r="Z66" s="107">
        <v>7.2727272727272734</v>
      </c>
      <c r="AA66" s="107">
        <v>7.2727272727272734</v>
      </c>
      <c r="AB66" s="107">
        <v>7.2727272727272734</v>
      </c>
      <c r="AC66" s="110">
        <v>0</v>
      </c>
      <c r="AD66" s="115">
        <v>0.72727272727272729</v>
      </c>
      <c r="AE66" s="115">
        <v>3.6363636363636367</v>
      </c>
      <c r="AF66" s="110">
        <v>170.90909090909091</v>
      </c>
      <c r="AG66" s="110">
        <v>349.09090909090907</v>
      </c>
      <c r="AH66" s="110">
        <v>43.636363636363633</v>
      </c>
      <c r="AI66" s="110">
        <v>170.90909090909091</v>
      </c>
      <c r="AJ66" s="110">
        <v>36.363636363636367</v>
      </c>
      <c r="AK66" s="110">
        <v>8</v>
      </c>
      <c r="AL66" s="110">
        <v>40</v>
      </c>
      <c r="AM66" s="110">
        <v>5.8181818181818183</v>
      </c>
      <c r="AN66" s="110">
        <v>36.363636363636367</v>
      </c>
      <c r="AO66" s="110">
        <v>7.2727272727272734</v>
      </c>
      <c r="AP66" s="110">
        <v>21.09090909090909</v>
      </c>
      <c r="AQ66" s="110">
        <v>2.9090909090909092</v>
      </c>
      <c r="AR66" s="110">
        <v>18.545454545454547</v>
      </c>
      <c r="AS66" s="121">
        <v>2.5454545454545459</v>
      </c>
      <c r="AT66" s="168">
        <v>1131.6363636363635</v>
      </c>
      <c r="AU66" s="108">
        <v>7.2727272727272734</v>
      </c>
      <c r="AV66" s="107"/>
      <c r="AW66" s="109">
        <v>7.2727272727272734</v>
      </c>
      <c r="AX66" s="107">
        <v>7.2727272727272734</v>
      </c>
      <c r="AY66" s="109">
        <v>65.454545454545453</v>
      </c>
      <c r="AZ66" s="107">
        <v>43.636363636363633</v>
      </c>
      <c r="BA66" s="35"/>
    </row>
    <row r="67" spans="1:53" ht="15.75" x14ac:dyDescent="0.25">
      <c r="A67" s="157">
        <v>70</v>
      </c>
      <c r="B67" s="40">
        <v>2824</v>
      </c>
      <c r="C67" s="46" t="s">
        <v>779</v>
      </c>
      <c r="D67" s="79" t="s">
        <v>953</v>
      </c>
      <c r="E67" s="79" t="s">
        <v>1229</v>
      </c>
      <c r="F67" s="79" t="s">
        <v>1230</v>
      </c>
      <c r="G67" s="79" t="s">
        <v>1217</v>
      </c>
      <c r="H67" s="52">
        <v>1.78</v>
      </c>
      <c r="I67" s="52">
        <v>7.07</v>
      </c>
      <c r="J67" s="52"/>
      <c r="K67" s="52"/>
      <c r="L67" s="52"/>
      <c r="M67" s="146">
        <v>7.07</v>
      </c>
      <c r="N67" s="54"/>
      <c r="O67" s="111">
        <v>277.22772277227727</v>
      </c>
      <c r="P67" s="111"/>
      <c r="Q67" s="111"/>
      <c r="R67" s="111">
        <v>53.041018387553045</v>
      </c>
      <c r="S67" s="111"/>
      <c r="T67" s="111">
        <v>147.10042432814711</v>
      </c>
      <c r="U67" s="111"/>
      <c r="V67" s="111">
        <v>115.98302687411598</v>
      </c>
      <c r="W67" s="109">
        <v>5.0070721357850072</v>
      </c>
      <c r="X67" s="111">
        <v>4.2432814710042432</v>
      </c>
      <c r="Y67" s="111">
        <v>133.09759547383311</v>
      </c>
      <c r="Z67" s="111">
        <v>41.018387553041016</v>
      </c>
      <c r="AA67" s="109">
        <v>5.0070721357850072</v>
      </c>
      <c r="AB67" s="109">
        <v>5.0070721357850072</v>
      </c>
      <c r="AC67" s="109">
        <v>5.0070721357850072</v>
      </c>
      <c r="AD67" s="111">
        <v>74.964639321074969</v>
      </c>
      <c r="AE67" s="109">
        <v>1.4144271570014146</v>
      </c>
      <c r="AF67" s="111">
        <v>64.214992927864216</v>
      </c>
      <c r="AG67" s="111">
        <v>281.47100424328147</v>
      </c>
      <c r="AH67" s="111">
        <v>88.826025459688836</v>
      </c>
      <c r="AI67" s="111">
        <v>122.06506364922208</v>
      </c>
      <c r="AJ67" s="111">
        <v>17.538896746817539</v>
      </c>
      <c r="AK67" s="111">
        <v>8.0056577086280054</v>
      </c>
      <c r="AL67" s="111">
        <v>9.5049504950495063</v>
      </c>
      <c r="AM67" s="111">
        <v>8.2602545968882595</v>
      </c>
      <c r="AN67" s="111">
        <v>19.23620933521924</v>
      </c>
      <c r="AO67" s="111">
        <v>1.2503536067892504</v>
      </c>
      <c r="AP67" s="111">
        <v>11.004243281471005</v>
      </c>
      <c r="AQ67" s="109">
        <v>1.2503536067892504</v>
      </c>
      <c r="AR67" s="111">
        <v>17.256011315417258</v>
      </c>
      <c r="AS67" s="136">
        <v>8.5007072135785009</v>
      </c>
      <c r="AT67" s="168">
        <v>791.48231966053743</v>
      </c>
      <c r="AU67" s="118">
        <v>48.514851485148519</v>
      </c>
      <c r="AV67" s="109">
        <v>5.0070721357850072</v>
      </c>
      <c r="AW67" s="111">
        <v>551.62659123055164</v>
      </c>
      <c r="AX67" s="109">
        <v>5.0070721357850072</v>
      </c>
      <c r="AY67" s="111">
        <v>34.794908062234796</v>
      </c>
      <c r="AZ67" s="111">
        <v>237.62376237623764</v>
      </c>
      <c r="BA67" s="35"/>
    </row>
    <row r="68" spans="1:53" ht="15.75" x14ac:dyDescent="0.25">
      <c r="A68" s="157">
        <v>70</v>
      </c>
      <c r="B68" s="40">
        <v>2824</v>
      </c>
      <c r="C68" s="96" t="s">
        <v>779</v>
      </c>
      <c r="D68" s="79" t="s">
        <v>953</v>
      </c>
      <c r="E68" s="79" t="s">
        <v>1229</v>
      </c>
      <c r="F68" s="79" t="s">
        <v>1230</v>
      </c>
      <c r="G68" s="79" t="s">
        <v>1217</v>
      </c>
      <c r="H68" s="52"/>
      <c r="I68" s="53"/>
      <c r="J68" s="52"/>
      <c r="K68" s="52"/>
      <c r="L68" s="52">
        <v>8</v>
      </c>
      <c r="M68" s="146">
        <v>8</v>
      </c>
      <c r="N68" s="54"/>
      <c r="O68" s="111">
        <v>147.5</v>
      </c>
      <c r="P68" s="111"/>
      <c r="Q68" s="111"/>
      <c r="R68" s="111">
        <v>48.75</v>
      </c>
      <c r="S68" s="111"/>
      <c r="T68" s="111">
        <v>46.25</v>
      </c>
      <c r="U68" s="111"/>
      <c r="V68" s="111">
        <v>97.5</v>
      </c>
      <c r="W68" s="111">
        <v>75</v>
      </c>
      <c r="X68" s="111">
        <v>22.5</v>
      </c>
      <c r="Y68" s="111">
        <v>112.5</v>
      </c>
      <c r="Z68" s="111">
        <v>2.5</v>
      </c>
      <c r="AA68" s="111">
        <v>2.5</v>
      </c>
      <c r="AB68" s="111">
        <v>2.5</v>
      </c>
      <c r="AC68" s="111">
        <v>0.38</v>
      </c>
      <c r="AD68" s="111">
        <v>0.25</v>
      </c>
      <c r="AE68" s="111">
        <v>1.25</v>
      </c>
      <c r="AF68" s="111">
        <v>90</v>
      </c>
      <c r="AG68" s="111">
        <v>183.75</v>
      </c>
      <c r="AH68" s="111">
        <v>23.75</v>
      </c>
      <c r="AI68" s="111">
        <v>96.25</v>
      </c>
      <c r="AJ68" s="111">
        <v>21.25</v>
      </c>
      <c r="AK68" s="111">
        <v>4.63</v>
      </c>
      <c r="AL68" s="111">
        <v>22.5</v>
      </c>
      <c r="AM68" s="111">
        <v>3.25</v>
      </c>
      <c r="AN68" s="111">
        <v>20</v>
      </c>
      <c r="AO68" s="109">
        <v>4</v>
      </c>
      <c r="AP68" s="111">
        <v>11.25</v>
      </c>
      <c r="AQ68" s="109">
        <v>1.5</v>
      </c>
      <c r="AR68" s="111">
        <v>9.6300000000000008</v>
      </c>
      <c r="AS68" s="114">
        <v>1.38</v>
      </c>
      <c r="AT68" s="168">
        <v>605.63</v>
      </c>
      <c r="AU68" s="118">
        <v>2.5</v>
      </c>
      <c r="AV68" s="111"/>
      <c r="AW68" s="111">
        <v>2.5</v>
      </c>
      <c r="AX68" s="111">
        <v>2.5</v>
      </c>
      <c r="AY68" s="111">
        <v>23.75</v>
      </c>
      <c r="AZ68" s="111">
        <v>10</v>
      </c>
      <c r="BA68" s="35"/>
    </row>
    <row r="69" spans="1:53" ht="15.75" x14ac:dyDescent="0.25">
      <c r="A69" s="67">
        <v>72</v>
      </c>
      <c r="B69" s="62" t="s">
        <v>363</v>
      </c>
      <c r="C69" s="96" t="s">
        <v>436</v>
      </c>
      <c r="D69" s="79" t="s">
        <v>939</v>
      </c>
      <c r="E69" s="79" t="s">
        <v>1218</v>
      </c>
      <c r="F69" s="79" t="s">
        <v>1232</v>
      </c>
      <c r="G69" s="79" t="s">
        <v>794</v>
      </c>
      <c r="H69" s="32"/>
      <c r="I69" s="32"/>
      <c r="J69" s="32"/>
      <c r="K69" s="32"/>
      <c r="L69" s="32">
        <v>3.61</v>
      </c>
      <c r="M69" s="146">
        <v>3.61</v>
      </c>
      <c r="N69" s="47"/>
      <c r="O69" s="107">
        <v>166.2049861495845</v>
      </c>
      <c r="P69" s="107"/>
      <c r="Q69" s="107"/>
      <c r="R69" s="107">
        <v>88.6426592797784</v>
      </c>
      <c r="S69" s="109"/>
      <c r="T69" s="107">
        <v>149.58448753462605</v>
      </c>
      <c r="U69" s="109"/>
      <c r="V69" s="107">
        <v>138.50415512465375</v>
      </c>
      <c r="W69" s="110">
        <v>55.401662049861493</v>
      </c>
      <c r="X69" s="107">
        <v>55.401662049861493</v>
      </c>
      <c r="Y69" s="107">
        <v>166.2049861495845</v>
      </c>
      <c r="Z69" s="107">
        <v>5.54016620498615</v>
      </c>
      <c r="AA69" s="107">
        <v>5.54016620498615</v>
      </c>
      <c r="AB69" s="107">
        <v>5.54016620498615</v>
      </c>
      <c r="AC69" s="110">
        <v>0</v>
      </c>
      <c r="AD69" s="110">
        <v>0</v>
      </c>
      <c r="AE69" s="115">
        <v>2.770083102493075</v>
      </c>
      <c r="AF69" s="110">
        <v>149.58448753462605</v>
      </c>
      <c r="AG69" s="110">
        <v>310.24930747922434</v>
      </c>
      <c r="AH69" s="110">
        <v>36.011080332409975</v>
      </c>
      <c r="AI69" s="110">
        <v>144.0443213296399</v>
      </c>
      <c r="AJ69" s="110">
        <v>30.470914127423825</v>
      </c>
      <c r="AK69" s="110">
        <v>6.9252077562326866</v>
      </c>
      <c r="AL69" s="110">
        <v>33.240997229916893</v>
      </c>
      <c r="AM69" s="110">
        <v>5.2631578947368425</v>
      </c>
      <c r="AN69" s="110">
        <v>33.240997229916893</v>
      </c>
      <c r="AO69" s="110">
        <v>6.6481994459833791</v>
      </c>
      <c r="AP69" s="110">
        <v>18.83656509695291</v>
      </c>
      <c r="AQ69" s="110">
        <v>2.770083102493075</v>
      </c>
      <c r="AR69" s="110">
        <v>16.897506925207757</v>
      </c>
      <c r="AS69" s="121">
        <v>2.493074792243767</v>
      </c>
      <c r="AT69" s="168">
        <v>962.8808864265925</v>
      </c>
      <c r="AU69" s="108">
        <v>5.54016620498615</v>
      </c>
      <c r="AV69" s="107"/>
      <c r="AW69" s="109">
        <v>5.54016620498615</v>
      </c>
      <c r="AX69" s="107">
        <v>5.54016620498615</v>
      </c>
      <c r="AY69" s="109">
        <v>55.401662049861493</v>
      </c>
      <c r="AZ69" s="107">
        <v>30.470914127423825</v>
      </c>
      <c r="BA69" s="35"/>
    </row>
    <row r="70" spans="1:53" ht="15.75" x14ac:dyDescent="0.25">
      <c r="A70" s="67">
        <v>73</v>
      </c>
      <c r="B70" s="62" t="s">
        <v>364</v>
      </c>
      <c r="C70" s="96" t="s">
        <v>436</v>
      </c>
      <c r="D70" s="67" t="s">
        <v>939</v>
      </c>
      <c r="E70" s="67" t="s">
        <v>1218</v>
      </c>
      <c r="F70" s="79" t="s">
        <v>1232</v>
      </c>
      <c r="G70" s="67" t="s">
        <v>794</v>
      </c>
      <c r="H70" s="32"/>
      <c r="I70" s="32"/>
      <c r="J70" s="32"/>
      <c r="K70" s="32"/>
      <c r="L70" s="32">
        <v>2.23</v>
      </c>
      <c r="M70" s="146">
        <v>2.23</v>
      </c>
      <c r="N70" s="47"/>
      <c r="O70" s="107">
        <v>269.05829596412553</v>
      </c>
      <c r="P70" s="107"/>
      <c r="Q70" s="107"/>
      <c r="R70" s="107">
        <v>672.64573991031386</v>
      </c>
      <c r="S70" s="109"/>
      <c r="T70" s="107">
        <v>219.7309417040359</v>
      </c>
      <c r="U70" s="109"/>
      <c r="V70" s="107">
        <v>89.686098654708516</v>
      </c>
      <c r="W70" s="110">
        <v>44.843049327354258</v>
      </c>
      <c r="X70" s="107">
        <v>89.686098654708516</v>
      </c>
      <c r="Y70" s="107">
        <v>269.05829596412553</v>
      </c>
      <c r="Z70" s="107">
        <v>8.968609865470853</v>
      </c>
      <c r="AA70" s="107">
        <v>8.968609865470853</v>
      </c>
      <c r="AB70" s="107">
        <v>8.968609865470853</v>
      </c>
      <c r="AC70" s="110">
        <v>0</v>
      </c>
      <c r="AD70" s="115">
        <v>0.89686098654708524</v>
      </c>
      <c r="AE70" s="115">
        <v>4.4843049327354265</v>
      </c>
      <c r="AF70" s="110">
        <v>228.6995515695067</v>
      </c>
      <c r="AG70" s="110">
        <v>466.3677130044843</v>
      </c>
      <c r="AH70" s="110">
        <v>58.295964125560538</v>
      </c>
      <c r="AI70" s="110">
        <v>233.18385650224215</v>
      </c>
      <c r="AJ70" s="110">
        <v>49.327354260089692</v>
      </c>
      <c r="AK70" s="110">
        <v>10.31390134529148</v>
      </c>
      <c r="AL70" s="110">
        <v>49.327354260089692</v>
      </c>
      <c r="AM70" s="110">
        <v>7.6233183856502249</v>
      </c>
      <c r="AN70" s="110">
        <v>44.843049327354258</v>
      </c>
      <c r="AO70" s="110">
        <v>9.4170403587443943</v>
      </c>
      <c r="AP70" s="110">
        <v>26.457399103139011</v>
      </c>
      <c r="AQ70" s="110">
        <v>3.5874439461883409</v>
      </c>
      <c r="AR70" s="110">
        <v>22.421524663677129</v>
      </c>
      <c r="AS70" s="121">
        <v>3.1390134529147984</v>
      </c>
      <c r="AT70" s="168">
        <v>1482.0627802690581</v>
      </c>
      <c r="AU70" s="108">
        <v>8.968609865470853</v>
      </c>
      <c r="AV70" s="107"/>
      <c r="AW70" s="109">
        <v>8.968609865470853</v>
      </c>
      <c r="AX70" s="107">
        <v>8.968609865470853</v>
      </c>
      <c r="AY70" s="109">
        <v>67.264573991031384</v>
      </c>
      <c r="AZ70" s="107">
        <v>40.358744394618832</v>
      </c>
      <c r="BA70" s="35"/>
    </row>
    <row r="71" spans="1:53" ht="15.75" x14ac:dyDescent="0.25">
      <c r="A71" s="157">
        <v>74</v>
      </c>
      <c r="B71" s="40">
        <v>7718</v>
      </c>
      <c r="C71" s="96" t="s">
        <v>1240</v>
      </c>
      <c r="D71" s="67" t="s">
        <v>953</v>
      </c>
      <c r="E71" s="79" t="s">
        <v>1229</v>
      </c>
      <c r="F71" s="79" t="s">
        <v>1230</v>
      </c>
      <c r="G71" s="79" t="s">
        <v>1217</v>
      </c>
      <c r="H71" s="52"/>
      <c r="I71" s="53"/>
      <c r="J71" s="52"/>
      <c r="K71" s="52"/>
      <c r="L71" s="52">
        <v>2.97</v>
      </c>
      <c r="M71" s="146">
        <v>2.97</v>
      </c>
      <c r="N71" s="54"/>
      <c r="O71" s="111">
        <v>80.81</v>
      </c>
      <c r="P71" s="111"/>
      <c r="Q71" s="111"/>
      <c r="R71" s="111">
        <v>87.54</v>
      </c>
      <c r="S71" s="111"/>
      <c r="T71" s="111">
        <v>757.58</v>
      </c>
      <c r="U71" s="111"/>
      <c r="V71" s="111">
        <v>239.06</v>
      </c>
      <c r="W71" s="111">
        <v>101.01</v>
      </c>
      <c r="X71" s="111">
        <v>60.61</v>
      </c>
      <c r="Y71" s="111">
        <v>303.02999999999997</v>
      </c>
      <c r="Z71" s="111">
        <v>6.73</v>
      </c>
      <c r="AA71" s="111">
        <v>6.73</v>
      </c>
      <c r="AB71" s="111">
        <v>6.73</v>
      </c>
      <c r="AC71" s="111">
        <v>1.35</v>
      </c>
      <c r="AD71" s="111">
        <v>0.67</v>
      </c>
      <c r="AE71" s="111">
        <v>3.37</v>
      </c>
      <c r="AF71" s="111">
        <v>171.72</v>
      </c>
      <c r="AG71" s="111">
        <v>373.74</v>
      </c>
      <c r="AH71" s="111">
        <v>43.77</v>
      </c>
      <c r="AI71" s="111">
        <v>181.82</v>
      </c>
      <c r="AJ71" s="111">
        <v>40.4</v>
      </c>
      <c r="AK71" s="111">
        <v>9.09</v>
      </c>
      <c r="AL71" s="111">
        <v>47.14</v>
      </c>
      <c r="AM71" s="111">
        <v>7.07</v>
      </c>
      <c r="AN71" s="111">
        <v>43.77</v>
      </c>
      <c r="AO71" s="109">
        <v>9.76</v>
      </c>
      <c r="AP71" s="111">
        <v>28.62</v>
      </c>
      <c r="AQ71" s="109">
        <v>4.04</v>
      </c>
      <c r="AR71" s="111">
        <v>24.58</v>
      </c>
      <c r="AS71" s="114">
        <v>3.7</v>
      </c>
      <c r="AT71" s="168">
        <v>1292.26</v>
      </c>
      <c r="AU71" s="118">
        <v>6.73</v>
      </c>
      <c r="AV71" s="111"/>
      <c r="AW71" s="111">
        <v>6.73</v>
      </c>
      <c r="AX71" s="111">
        <v>6.73</v>
      </c>
      <c r="AY71" s="111">
        <v>40.4</v>
      </c>
      <c r="AZ71" s="111">
        <v>13.47</v>
      </c>
      <c r="BA71" s="35"/>
    </row>
    <row r="72" spans="1:53" ht="15.75" x14ac:dyDescent="0.25">
      <c r="A72" s="67">
        <v>75</v>
      </c>
      <c r="B72" s="62">
        <v>9700</v>
      </c>
      <c r="C72" s="46" t="s">
        <v>764</v>
      </c>
      <c r="D72" s="67" t="s">
        <v>953</v>
      </c>
      <c r="E72" s="79" t="s">
        <v>1229</v>
      </c>
      <c r="F72" s="79" t="s">
        <v>1230</v>
      </c>
      <c r="G72" s="79" t="s">
        <v>1217</v>
      </c>
      <c r="H72" s="32"/>
      <c r="I72" s="32"/>
      <c r="J72" s="32"/>
      <c r="K72" s="32"/>
      <c r="L72" s="32">
        <v>3.45</v>
      </c>
      <c r="M72" s="146">
        <v>3.45</v>
      </c>
      <c r="N72" s="47"/>
      <c r="O72" s="107">
        <v>202.89855072463766</v>
      </c>
      <c r="P72" s="107"/>
      <c r="Q72" s="107"/>
      <c r="R72" s="107">
        <v>37.681159420289852</v>
      </c>
      <c r="S72" s="109"/>
      <c r="T72" s="107">
        <v>118.84057971014491</v>
      </c>
      <c r="U72" s="109"/>
      <c r="V72" s="107">
        <v>28.985507246376809</v>
      </c>
      <c r="W72" s="115">
        <v>28.985507246376809</v>
      </c>
      <c r="X72" s="107">
        <v>57.971014492753618</v>
      </c>
      <c r="Y72" s="107">
        <v>144.92753623188403</v>
      </c>
      <c r="Z72" s="107">
        <v>5.7971014492753623</v>
      </c>
      <c r="AA72" s="107">
        <v>5.7971014492753623</v>
      </c>
      <c r="AB72" s="107">
        <v>5.7971014492753623</v>
      </c>
      <c r="AC72" s="110">
        <v>0</v>
      </c>
      <c r="AD72" s="115">
        <v>0.57971014492753614</v>
      </c>
      <c r="AE72" s="115">
        <v>2.8985507246376812</v>
      </c>
      <c r="AF72" s="110">
        <v>153.62318840579709</v>
      </c>
      <c r="AG72" s="110">
        <v>304.3478260869565</v>
      </c>
      <c r="AH72" s="110">
        <v>34.782608695652172</v>
      </c>
      <c r="AI72" s="110">
        <v>136.231884057971</v>
      </c>
      <c r="AJ72" s="110">
        <v>28.985507246376809</v>
      </c>
      <c r="AK72" s="110">
        <v>6.0869565217391299</v>
      </c>
      <c r="AL72" s="110">
        <v>28.985507246376809</v>
      </c>
      <c r="AM72" s="110">
        <v>4.3478260869565215</v>
      </c>
      <c r="AN72" s="110">
        <v>26.086956521739129</v>
      </c>
      <c r="AO72" s="110">
        <v>5.2173913043478253</v>
      </c>
      <c r="AP72" s="110">
        <v>14.202898550724637</v>
      </c>
      <c r="AQ72" s="110">
        <v>2.0289855072463769</v>
      </c>
      <c r="AR72" s="110">
        <v>11.88405797101449</v>
      </c>
      <c r="AS72" s="121">
        <v>1.7391304347826084</v>
      </c>
      <c r="AT72" s="168">
        <v>903.47826086956502</v>
      </c>
      <c r="AU72" s="108">
        <v>5.7971014492753623</v>
      </c>
      <c r="AV72" s="107"/>
      <c r="AW72" s="109">
        <v>5.7971014492753623</v>
      </c>
      <c r="AX72" s="107">
        <v>5.7971014492753623</v>
      </c>
      <c r="AY72" s="109">
        <v>31.884057971014492</v>
      </c>
      <c r="AZ72" s="107">
        <v>8.695652173913043</v>
      </c>
      <c r="BA72" s="35"/>
    </row>
    <row r="73" spans="1:53" ht="30" x14ac:dyDescent="0.25">
      <c r="A73" s="67">
        <v>76</v>
      </c>
      <c r="B73" s="40" t="s">
        <v>1</v>
      </c>
      <c r="C73" s="96" t="s">
        <v>396</v>
      </c>
      <c r="D73" s="79" t="s">
        <v>943</v>
      </c>
      <c r="E73" s="79" t="s">
        <v>1254</v>
      </c>
      <c r="F73" s="79" t="s">
        <v>1255</v>
      </c>
      <c r="G73" s="79" t="s">
        <v>1052</v>
      </c>
      <c r="H73" s="52">
        <v>26.74</v>
      </c>
      <c r="I73" s="52">
        <v>87.14</v>
      </c>
      <c r="J73" s="52"/>
      <c r="K73" s="52"/>
      <c r="L73" s="52"/>
      <c r="M73" s="146">
        <v>87.14</v>
      </c>
      <c r="N73" s="54"/>
      <c r="O73" s="111"/>
      <c r="P73" s="111"/>
      <c r="Q73" s="111"/>
      <c r="R73" s="112">
        <v>26.509065871012169</v>
      </c>
      <c r="S73" s="112"/>
      <c r="T73" s="112">
        <v>27.54188661923342</v>
      </c>
      <c r="U73" s="112"/>
      <c r="V73" s="111"/>
      <c r="W73" s="111"/>
      <c r="X73" s="111"/>
      <c r="Y73" s="112">
        <v>49.804911636447095</v>
      </c>
      <c r="Z73" s="111"/>
      <c r="AA73" s="111"/>
      <c r="AB73" s="111"/>
      <c r="AC73" s="111"/>
      <c r="AD73" s="111"/>
      <c r="AE73" s="111"/>
      <c r="AF73" s="112">
        <v>54.280468212072527</v>
      </c>
      <c r="AG73" s="112">
        <v>136.56185448703238</v>
      </c>
      <c r="AH73" s="112">
        <v>23.295845765434933</v>
      </c>
      <c r="AI73" s="112">
        <v>70.461326600872155</v>
      </c>
      <c r="AJ73" s="112">
        <v>10.247876979573102</v>
      </c>
      <c r="AK73" s="112">
        <v>1.2508606839568512</v>
      </c>
      <c r="AL73" s="112">
        <v>7.0002295157218271</v>
      </c>
      <c r="AM73" s="112">
        <v>1.2508606839568512</v>
      </c>
      <c r="AN73" s="112">
        <v>8.2510901996786785</v>
      </c>
      <c r="AO73" s="112">
        <v>7.7461556116593995</v>
      </c>
      <c r="AP73" s="112">
        <v>2.2492540739040625</v>
      </c>
      <c r="AQ73" s="112">
        <v>1.2508606839568512</v>
      </c>
      <c r="AR73" s="112">
        <v>5.003442735827405</v>
      </c>
      <c r="AS73" s="113">
        <v>1.2508606839568512</v>
      </c>
      <c r="AT73" s="168">
        <v>379.90589855405085</v>
      </c>
      <c r="AU73" s="118"/>
      <c r="AV73" s="111"/>
      <c r="AW73" s="112">
        <v>13.77094330961671</v>
      </c>
      <c r="AX73" s="111"/>
      <c r="AY73" s="112">
        <v>52.788616020197388</v>
      </c>
      <c r="AZ73" s="112">
        <v>13.77094330961671</v>
      </c>
      <c r="BA73" s="35"/>
    </row>
    <row r="74" spans="1:53" ht="30" x14ac:dyDescent="0.25">
      <c r="A74" s="67">
        <v>76</v>
      </c>
      <c r="B74" s="40" t="s">
        <v>1</v>
      </c>
      <c r="C74" s="96" t="s">
        <v>396</v>
      </c>
      <c r="D74" s="79" t="s">
        <v>943</v>
      </c>
      <c r="E74" s="79" t="s">
        <v>1254</v>
      </c>
      <c r="F74" s="79" t="s">
        <v>1255</v>
      </c>
      <c r="G74" s="79" t="s">
        <v>1052</v>
      </c>
      <c r="H74" s="52"/>
      <c r="I74" s="52"/>
      <c r="J74" s="52">
        <v>20.2</v>
      </c>
      <c r="K74" s="52">
        <v>70</v>
      </c>
      <c r="L74" s="52">
        <v>87.8</v>
      </c>
      <c r="M74" s="146">
        <v>87.8</v>
      </c>
      <c r="N74" s="54"/>
      <c r="O74" s="111"/>
      <c r="P74" s="111"/>
      <c r="Q74" s="111"/>
      <c r="R74" s="111">
        <v>29.15717539863326</v>
      </c>
      <c r="S74" s="111"/>
      <c r="T74" s="111">
        <v>39.29384965831435</v>
      </c>
      <c r="U74" s="111"/>
      <c r="V74" s="111"/>
      <c r="W74" s="111"/>
      <c r="X74" s="111"/>
      <c r="Y74" s="111">
        <v>60.364464692482919</v>
      </c>
      <c r="Z74" s="111"/>
      <c r="AA74" s="111"/>
      <c r="AB74" s="111"/>
      <c r="AC74" s="111"/>
      <c r="AD74" s="111"/>
      <c r="AE74" s="111"/>
      <c r="AF74" s="111">
        <v>64.806378132118454</v>
      </c>
      <c r="AG74" s="111">
        <v>135.53530751708428</v>
      </c>
      <c r="AH74" s="111">
        <v>15.945330296127562</v>
      </c>
      <c r="AI74" s="111">
        <v>62.984054669703866</v>
      </c>
      <c r="AJ74" s="111">
        <v>12.984054669703873</v>
      </c>
      <c r="AK74" s="111">
        <v>2.7334851936218678</v>
      </c>
      <c r="AL74" s="111">
        <v>12.528473804100228</v>
      </c>
      <c r="AM74" s="111">
        <v>1.9248291571753986</v>
      </c>
      <c r="AN74" s="111">
        <v>11.389521640091116</v>
      </c>
      <c r="AO74" s="111">
        <v>2.34624145785877</v>
      </c>
      <c r="AP74" s="111">
        <v>6.7995444191343957</v>
      </c>
      <c r="AQ74" s="111">
        <v>0.9681093394077448</v>
      </c>
      <c r="AR74" s="111">
        <v>6.1617312072892938</v>
      </c>
      <c r="AS74" s="136">
        <v>0.91116173120728938</v>
      </c>
      <c r="AT74" s="168">
        <v>398.38268792710704</v>
      </c>
      <c r="AU74" s="118"/>
      <c r="AV74" s="111"/>
      <c r="AW74" s="109">
        <v>0.22779043280182235</v>
      </c>
      <c r="AX74" s="111"/>
      <c r="AY74" s="111">
        <v>17.881548974943051</v>
      </c>
      <c r="AZ74" s="111">
        <v>6.83371298405467</v>
      </c>
      <c r="BA74" s="35"/>
    </row>
    <row r="75" spans="1:53" ht="30" x14ac:dyDescent="0.25">
      <c r="A75" s="67">
        <v>77</v>
      </c>
      <c r="B75" s="40" t="s">
        <v>2</v>
      </c>
      <c r="C75" s="96" t="s">
        <v>397</v>
      </c>
      <c r="D75" s="79" t="s">
        <v>943</v>
      </c>
      <c r="E75" s="79" t="s">
        <v>1254</v>
      </c>
      <c r="F75" s="79" t="s">
        <v>1255</v>
      </c>
      <c r="G75" s="79" t="s">
        <v>1050</v>
      </c>
      <c r="H75" s="52">
        <v>24.33</v>
      </c>
      <c r="I75" s="52">
        <v>79.62</v>
      </c>
      <c r="J75" s="52"/>
      <c r="K75" s="52"/>
      <c r="L75" s="52"/>
      <c r="M75" s="146">
        <v>79.62</v>
      </c>
      <c r="N75" s="54"/>
      <c r="O75" s="111"/>
      <c r="P75" s="111"/>
      <c r="Q75" s="111"/>
      <c r="R75" s="112">
        <v>27.254458678723939</v>
      </c>
      <c r="S75" s="112"/>
      <c r="T75" s="112">
        <v>29.515197186636524</v>
      </c>
      <c r="U75" s="112"/>
      <c r="V75" s="111"/>
      <c r="W75" s="111"/>
      <c r="X75" s="111"/>
      <c r="Y75" s="112">
        <v>55.513690027631249</v>
      </c>
      <c r="Z75" s="111"/>
      <c r="AA75" s="111"/>
      <c r="AB75" s="111"/>
      <c r="AC75" s="111"/>
      <c r="AD75" s="111"/>
      <c r="AE75" s="111"/>
      <c r="AF75" s="112">
        <v>50.992213011806079</v>
      </c>
      <c r="AG75" s="112">
        <v>133.13237879929665</v>
      </c>
      <c r="AH75" s="112">
        <v>24.742527003265511</v>
      </c>
      <c r="AI75" s="112">
        <v>70.459683496608889</v>
      </c>
      <c r="AJ75" s="112">
        <v>11.504647073599598</v>
      </c>
      <c r="AK75" s="112">
        <v>1.4945993468977643</v>
      </c>
      <c r="AL75" s="112">
        <v>8.000502386335091</v>
      </c>
      <c r="AM75" s="112">
        <v>1.2559658377292138</v>
      </c>
      <c r="AN75" s="112">
        <v>9.243908565687013</v>
      </c>
      <c r="AO75" s="112">
        <v>8.000502386335091</v>
      </c>
      <c r="AP75" s="112">
        <v>3.0017583521728208</v>
      </c>
      <c r="AQ75" s="112">
        <v>1.2559658377292138</v>
      </c>
      <c r="AR75" s="112">
        <v>5.5011303692539562</v>
      </c>
      <c r="AS75" s="113">
        <v>1.2559658377292138</v>
      </c>
      <c r="AT75" s="168">
        <v>385.35543833207731</v>
      </c>
      <c r="AU75" s="118"/>
      <c r="AV75" s="111"/>
      <c r="AW75" s="112">
        <v>14.694800301431799</v>
      </c>
      <c r="AX75" s="111"/>
      <c r="AY75" s="112">
        <v>50.741019844260236</v>
      </c>
      <c r="AZ75" s="112">
        <v>9.0052750565184621</v>
      </c>
      <c r="BA75" s="35"/>
    </row>
    <row r="76" spans="1:53" ht="30" x14ac:dyDescent="0.25">
      <c r="A76" s="67">
        <v>78</v>
      </c>
      <c r="B76" s="40" t="s">
        <v>3</v>
      </c>
      <c r="C76" s="96" t="s">
        <v>398</v>
      </c>
      <c r="D76" s="79" t="s">
        <v>943</v>
      </c>
      <c r="E76" s="79" t="s">
        <v>1254</v>
      </c>
      <c r="F76" s="79" t="s">
        <v>1255</v>
      </c>
      <c r="G76" s="79" t="s">
        <v>1052</v>
      </c>
      <c r="H76" s="52">
        <v>7.34</v>
      </c>
      <c r="I76" s="52">
        <v>93.66</v>
      </c>
      <c r="J76" s="52"/>
      <c r="K76" s="52"/>
      <c r="L76" s="52"/>
      <c r="M76" s="146">
        <v>93.66</v>
      </c>
      <c r="N76" s="54"/>
      <c r="O76" s="111"/>
      <c r="P76" s="111"/>
      <c r="Q76" s="111"/>
      <c r="R76" s="112">
        <v>24.023062139654069</v>
      </c>
      <c r="S76" s="112"/>
      <c r="T76" s="112">
        <v>24.023062139654069</v>
      </c>
      <c r="U76" s="112"/>
      <c r="V76" s="111"/>
      <c r="W76" s="111"/>
      <c r="X76" s="111"/>
      <c r="Y76" s="112">
        <v>49.540892590219947</v>
      </c>
      <c r="Z76" s="111"/>
      <c r="AA76" s="111"/>
      <c r="AB76" s="111"/>
      <c r="AC76" s="111"/>
      <c r="AD76" s="111"/>
      <c r="AE76" s="111"/>
      <c r="AF76" s="112">
        <v>51.996583386717923</v>
      </c>
      <c r="AG76" s="112">
        <v>130.2583813794576</v>
      </c>
      <c r="AH76" s="112">
        <v>24.236600469784324</v>
      </c>
      <c r="AI76" s="112">
        <v>65.02242152466367</v>
      </c>
      <c r="AJ76" s="112">
        <v>10.495408925902201</v>
      </c>
      <c r="AK76" s="112">
        <v>1.2491992312620115</v>
      </c>
      <c r="AL76" s="112">
        <v>6.5022421524663674</v>
      </c>
      <c r="AM76" s="112">
        <v>1.2491992312620115</v>
      </c>
      <c r="AN76" s="112">
        <v>7.9970104633781771</v>
      </c>
      <c r="AO76" s="112">
        <v>8.2532564595344873</v>
      </c>
      <c r="AP76" s="112">
        <v>1.9965833867179159</v>
      </c>
      <c r="AQ76" s="112">
        <v>1.2491992312620115</v>
      </c>
      <c r="AR76" s="112">
        <v>4.996796925048046</v>
      </c>
      <c r="AS76" s="113">
        <v>1.2491992312620115</v>
      </c>
      <c r="AT76" s="168">
        <v>366.29297458893876</v>
      </c>
      <c r="AU76" s="118"/>
      <c r="AV76" s="111"/>
      <c r="AW76" s="112">
        <v>12.705530642750373</v>
      </c>
      <c r="AX76" s="111"/>
      <c r="AY76" s="112">
        <v>48.259662609438401</v>
      </c>
      <c r="AZ76" s="112">
        <v>7.0040572282724742</v>
      </c>
      <c r="BA76" s="35"/>
    </row>
    <row r="77" spans="1:53" ht="30" x14ac:dyDescent="0.25">
      <c r="A77" s="67">
        <v>79</v>
      </c>
      <c r="B77" s="41" t="s">
        <v>4</v>
      </c>
      <c r="C77" s="96" t="s">
        <v>399</v>
      </c>
      <c r="D77" s="79" t="s">
        <v>943</v>
      </c>
      <c r="E77" s="79" t="s">
        <v>1254</v>
      </c>
      <c r="F77" s="79" t="s">
        <v>1255</v>
      </c>
      <c r="G77" s="79" t="s">
        <v>1054</v>
      </c>
      <c r="H77" s="32">
        <v>32.17</v>
      </c>
      <c r="I77" s="32">
        <v>92.27</v>
      </c>
      <c r="J77" s="32"/>
      <c r="K77" s="32"/>
      <c r="L77" s="32"/>
      <c r="M77" s="146">
        <v>92.27</v>
      </c>
      <c r="N77" s="47"/>
      <c r="O77" s="107"/>
      <c r="P77" s="107"/>
      <c r="Q77" s="107"/>
      <c r="R77" s="107">
        <v>12.571800151728622</v>
      </c>
      <c r="S77" s="109"/>
      <c r="T77" s="110">
        <v>84.751273436653307</v>
      </c>
      <c r="U77" s="110"/>
      <c r="V77" s="107"/>
      <c r="W77" s="110"/>
      <c r="X77" s="107"/>
      <c r="Y77" s="110">
        <v>22.5425382030996</v>
      </c>
      <c r="Z77" s="107"/>
      <c r="AA77" s="107"/>
      <c r="AB77" s="107"/>
      <c r="AC77" s="110"/>
      <c r="AD77" s="115"/>
      <c r="AE77" s="115"/>
      <c r="AF77" s="110">
        <v>28.828438278963912</v>
      </c>
      <c r="AG77" s="110">
        <v>73.805137097648199</v>
      </c>
      <c r="AH77" s="110">
        <v>14.197463964452151</v>
      </c>
      <c r="AI77" s="110">
        <v>7.8031863010729383</v>
      </c>
      <c r="AJ77" s="110">
        <v>6.0041183483255667</v>
      </c>
      <c r="AK77" s="110">
        <v>1.6473393302265091</v>
      </c>
      <c r="AL77" s="110">
        <v>3.4464072829738814</v>
      </c>
      <c r="AM77" s="110">
        <v>2.6986019291210579</v>
      </c>
      <c r="AN77" s="110">
        <v>7.6514576785520756</v>
      </c>
      <c r="AO77" s="110">
        <v>1.246342256421372</v>
      </c>
      <c r="AP77" s="110">
        <v>4.49766988186843</v>
      </c>
      <c r="AQ77" s="110">
        <v>30.887612441747049</v>
      </c>
      <c r="AR77" s="110">
        <v>3.1537877966836461</v>
      </c>
      <c r="AS77" s="137">
        <v>2.5035222715942345</v>
      </c>
      <c r="AT77" s="168">
        <v>210.91362306275064</v>
      </c>
      <c r="AU77" s="108"/>
      <c r="AV77" s="107"/>
      <c r="AW77" s="115">
        <v>4.9962067844369793</v>
      </c>
      <c r="AX77" s="107"/>
      <c r="AY77" s="110">
        <v>32.079765904410969</v>
      </c>
      <c r="AZ77" s="110">
        <v>5.1045843719518809</v>
      </c>
      <c r="BA77" s="35"/>
    </row>
    <row r="78" spans="1:53" ht="30" x14ac:dyDescent="0.25">
      <c r="A78" s="67">
        <v>79</v>
      </c>
      <c r="B78" s="41" t="s">
        <v>637</v>
      </c>
      <c r="C78" s="96" t="s">
        <v>399</v>
      </c>
      <c r="D78" s="79" t="s">
        <v>943</v>
      </c>
      <c r="E78" s="79" t="s">
        <v>1254</v>
      </c>
      <c r="F78" s="79" t="s">
        <v>1255</v>
      </c>
      <c r="G78" s="79" t="s">
        <v>1054</v>
      </c>
      <c r="H78" s="32">
        <v>30.57</v>
      </c>
      <c r="I78" s="32">
        <v>76.489999999999995</v>
      </c>
      <c r="J78" s="32"/>
      <c r="K78" s="32"/>
      <c r="L78" s="32"/>
      <c r="M78" s="146">
        <v>76.489999999999995</v>
      </c>
      <c r="N78" s="47"/>
      <c r="O78" s="107"/>
      <c r="P78" s="107"/>
      <c r="Q78" s="107"/>
      <c r="R78" s="107">
        <v>3.7521244607138193</v>
      </c>
      <c r="S78" s="109"/>
      <c r="T78" s="110">
        <v>9.504510393515492</v>
      </c>
      <c r="U78" s="110"/>
      <c r="V78" s="107"/>
      <c r="W78" s="110"/>
      <c r="X78" s="107"/>
      <c r="Y78" s="110">
        <v>6.4975813831873452</v>
      </c>
      <c r="Z78" s="107"/>
      <c r="AA78" s="107"/>
      <c r="AB78" s="107"/>
      <c r="AC78" s="110"/>
      <c r="AD78" s="115"/>
      <c r="AE78" s="115"/>
      <c r="AF78" s="110">
        <v>6.7459798666492361</v>
      </c>
      <c r="AG78" s="110">
        <v>14.250228788076875</v>
      </c>
      <c r="AH78" s="110">
        <v>4.4973199110994901</v>
      </c>
      <c r="AI78" s="110">
        <v>4.745718394561381</v>
      </c>
      <c r="AJ78" s="115">
        <v>2.4970584390116355</v>
      </c>
      <c r="AK78" s="115">
        <v>1.249836579945091</v>
      </c>
      <c r="AL78" s="110">
        <v>1.249836579945091</v>
      </c>
      <c r="AM78" s="115">
        <v>2.4970584390116355</v>
      </c>
      <c r="AN78" s="110">
        <v>1.249836579945091</v>
      </c>
      <c r="AO78" s="110">
        <v>1.249836579945091</v>
      </c>
      <c r="AP78" s="110">
        <v>1.249836579945091</v>
      </c>
      <c r="AQ78" s="110">
        <v>1.249836579945091</v>
      </c>
      <c r="AR78" s="110">
        <v>1.249836579945091</v>
      </c>
      <c r="AS78" s="137">
        <v>2.4970584390116355</v>
      </c>
      <c r="AT78" s="168">
        <v>52.976859720224866</v>
      </c>
      <c r="AU78" s="108"/>
      <c r="AV78" s="107"/>
      <c r="AW78" s="115">
        <v>4.994116878023271</v>
      </c>
      <c r="AX78" s="107"/>
      <c r="AY78" s="110">
        <v>6.4975813831873452</v>
      </c>
      <c r="AZ78" s="115">
        <v>2.4970584390116355</v>
      </c>
      <c r="BA78" s="35"/>
    </row>
    <row r="79" spans="1:53" ht="30" x14ac:dyDescent="0.25">
      <c r="A79" s="67">
        <v>80</v>
      </c>
      <c r="B79" s="62" t="s">
        <v>5</v>
      </c>
      <c r="C79" s="95" t="s">
        <v>1267</v>
      </c>
      <c r="D79" s="79" t="s">
        <v>943</v>
      </c>
      <c r="E79" s="79" t="s">
        <v>1254</v>
      </c>
      <c r="F79" s="79" t="s">
        <v>1255</v>
      </c>
      <c r="G79" s="79" t="s">
        <v>1052</v>
      </c>
      <c r="H79" s="32">
        <v>3.45</v>
      </c>
      <c r="I79" s="32">
        <v>94.39</v>
      </c>
      <c r="J79" s="32"/>
      <c r="K79" s="32"/>
      <c r="L79" s="32"/>
      <c r="M79" s="146">
        <v>94.39</v>
      </c>
      <c r="N79" s="47"/>
      <c r="O79" s="107"/>
      <c r="P79" s="107"/>
      <c r="Q79" s="107"/>
      <c r="R79" s="107">
        <v>8.5496344951795749</v>
      </c>
      <c r="S79" s="109"/>
      <c r="T79" s="110">
        <v>64.201716283504609</v>
      </c>
      <c r="U79" s="110"/>
      <c r="V79" s="107"/>
      <c r="W79" s="110"/>
      <c r="X79" s="107"/>
      <c r="Y79" s="110">
        <v>17.692552177137408</v>
      </c>
      <c r="Z79" s="107"/>
      <c r="AA79" s="107"/>
      <c r="AB79" s="107"/>
      <c r="AC79" s="110"/>
      <c r="AD79" s="115"/>
      <c r="AE79" s="115"/>
      <c r="AF79" s="110">
        <v>30.405763322385848</v>
      </c>
      <c r="AG79" s="110">
        <v>76.067380019069816</v>
      </c>
      <c r="AH79" s="110">
        <v>14.408305964614895</v>
      </c>
      <c r="AI79" s="110">
        <v>2.5002648585655258</v>
      </c>
      <c r="AJ79" s="110">
        <v>4.6509164106367198</v>
      </c>
      <c r="AK79" s="110">
        <v>1.5043966521877317</v>
      </c>
      <c r="AL79" s="110">
        <v>1.2501324292827629</v>
      </c>
      <c r="AM79" s="110">
        <v>2.5426422290496875</v>
      </c>
      <c r="AN79" s="110">
        <v>7.6491153723911429</v>
      </c>
      <c r="AO79" s="110">
        <v>1.2501324292827629</v>
      </c>
      <c r="AP79" s="110">
        <v>5.0958788007204152</v>
      </c>
      <c r="AQ79" s="110">
        <v>31.35925415827948</v>
      </c>
      <c r="AR79" s="110">
        <v>2.4049157749761627</v>
      </c>
      <c r="AS79" s="137">
        <v>2.5002648585655258</v>
      </c>
      <c r="AT79" s="168">
        <v>201.28191545714583</v>
      </c>
      <c r="AU79" s="108"/>
      <c r="AV79" s="107"/>
      <c r="AW79" s="115">
        <v>7.6491153723911429</v>
      </c>
      <c r="AX79" s="107"/>
      <c r="AY79" s="110">
        <v>45.025956139421552</v>
      </c>
      <c r="AZ79" s="110">
        <v>10.202351944061872</v>
      </c>
      <c r="BA79" s="35"/>
    </row>
    <row r="80" spans="1:53" ht="30" x14ac:dyDescent="0.25">
      <c r="A80" s="67">
        <v>81</v>
      </c>
      <c r="B80" s="62" t="s">
        <v>6</v>
      </c>
      <c r="C80" s="95" t="s">
        <v>1267</v>
      </c>
      <c r="D80" s="79" t="s">
        <v>943</v>
      </c>
      <c r="E80" s="79" t="s">
        <v>1254</v>
      </c>
      <c r="F80" s="79" t="s">
        <v>1255</v>
      </c>
      <c r="G80" s="79" t="s">
        <v>1052</v>
      </c>
      <c r="H80" s="32">
        <v>1.29</v>
      </c>
      <c r="I80" s="32">
        <v>94.67</v>
      </c>
      <c r="J80" s="32"/>
      <c r="K80" s="32"/>
      <c r="L80" s="32"/>
      <c r="M80" s="146">
        <v>94.67</v>
      </c>
      <c r="N80" s="47"/>
      <c r="O80" s="107"/>
      <c r="P80" s="107"/>
      <c r="Q80" s="107"/>
      <c r="R80" s="107">
        <v>7.9539452836167746</v>
      </c>
      <c r="S80" s="109"/>
      <c r="T80" s="110">
        <v>65.596281821062647</v>
      </c>
      <c r="U80" s="110"/>
      <c r="V80" s="107"/>
      <c r="W80" s="110"/>
      <c r="X80" s="107"/>
      <c r="Y80" s="110">
        <v>18.590894686806806</v>
      </c>
      <c r="Z80" s="107"/>
      <c r="AA80" s="107"/>
      <c r="AB80" s="107"/>
      <c r="AC80" s="110"/>
      <c r="AD80" s="115"/>
      <c r="AE80" s="115"/>
      <c r="AF80" s="110">
        <v>29.893313615717759</v>
      </c>
      <c r="AG80" s="110">
        <v>73.835428329988389</v>
      </c>
      <c r="AH80" s="110">
        <v>13.943171015105101</v>
      </c>
      <c r="AI80" s="110">
        <v>2.5034329777120528</v>
      </c>
      <c r="AJ80" s="110">
        <v>4.351959438047956</v>
      </c>
      <c r="AK80" s="110">
        <v>1.4999471849582762</v>
      </c>
      <c r="AL80" s="110">
        <v>1.2464349846836378</v>
      </c>
      <c r="AM80" s="110">
        <v>2.5456850110911589</v>
      </c>
      <c r="AN80" s="110">
        <v>7.6476180416182533</v>
      </c>
      <c r="AO80" s="110">
        <v>1.2464349846836378</v>
      </c>
      <c r="AP80" s="110">
        <v>5.2498151473539663</v>
      </c>
      <c r="AQ80" s="110">
        <v>31.160874617090947</v>
      </c>
      <c r="AR80" s="110">
        <v>2.5456850110911589</v>
      </c>
      <c r="AS80" s="137">
        <v>2.5034329777120528</v>
      </c>
      <c r="AT80" s="168">
        <v>198.76412802366116</v>
      </c>
      <c r="AU80" s="108"/>
      <c r="AV80" s="107"/>
      <c r="AW80" s="115">
        <v>7.7955001584451251</v>
      </c>
      <c r="AX80" s="107"/>
      <c r="AY80" s="110">
        <v>43.519594380479568</v>
      </c>
      <c r="AZ80" s="110">
        <v>10.351748177881062</v>
      </c>
      <c r="BA80" s="35"/>
    </row>
    <row r="81" spans="1:53" ht="15.75" x14ac:dyDescent="0.25">
      <c r="A81" s="67">
        <v>82</v>
      </c>
      <c r="B81" s="40" t="s">
        <v>7</v>
      </c>
      <c r="C81" s="96" t="s">
        <v>400</v>
      </c>
      <c r="D81" s="79" t="s">
        <v>939</v>
      </c>
      <c r="E81" s="79" t="s">
        <v>1218</v>
      </c>
      <c r="F81" s="79" t="s">
        <v>1217</v>
      </c>
      <c r="G81" s="79" t="s">
        <v>1217</v>
      </c>
      <c r="H81" s="52">
        <v>5.12</v>
      </c>
      <c r="I81" s="52">
        <v>13.72</v>
      </c>
      <c r="J81" s="52"/>
      <c r="K81" s="52"/>
      <c r="L81" s="52"/>
      <c r="M81" s="146">
        <v>13.72</v>
      </c>
      <c r="N81" s="54"/>
      <c r="O81" s="111"/>
      <c r="P81" s="111"/>
      <c r="Q81" s="111"/>
      <c r="R81" s="112">
        <v>23.250728862973759</v>
      </c>
      <c r="S81" s="112"/>
      <c r="T81" s="112">
        <v>39.285714285714278</v>
      </c>
      <c r="U81" s="112"/>
      <c r="V81" s="111"/>
      <c r="W81" s="111"/>
      <c r="X81" s="111"/>
      <c r="Y81" s="112">
        <v>47.521865889212819</v>
      </c>
      <c r="Z81" s="111"/>
      <c r="AA81" s="111"/>
      <c r="AB81" s="111"/>
      <c r="AC81" s="111"/>
      <c r="AD81" s="111"/>
      <c r="AE81" s="111"/>
      <c r="AF81" s="112">
        <v>51.239067055393583</v>
      </c>
      <c r="AG81" s="112">
        <v>134.11078717201164</v>
      </c>
      <c r="AH81" s="112">
        <v>24.781341107871718</v>
      </c>
      <c r="AI81" s="112">
        <v>69.533527696792987</v>
      </c>
      <c r="AJ81" s="112">
        <v>11.73469387755102</v>
      </c>
      <c r="AK81" s="112">
        <v>1.7492711370262388</v>
      </c>
      <c r="AL81" s="112">
        <v>8.7463556851311939</v>
      </c>
      <c r="AM81" s="112">
        <v>1.2536443148688043</v>
      </c>
      <c r="AN81" s="112">
        <v>8.5276967930029137</v>
      </c>
      <c r="AO81" s="112">
        <v>6.9970845481049553</v>
      </c>
      <c r="AP81" s="112">
        <v>2.7478134110787167</v>
      </c>
      <c r="AQ81" s="112">
        <v>1.2536443148688043</v>
      </c>
      <c r="AR81" s="112">
        <v>4.2492711370262386</v>
      </c>
      <c r="AS81" s="113">
        <v>1.2536443148688043</v>
      </c>
      <c r="AT81" s="168">
        <v>375.69970845481043</v>
      </c>
      <c r="AU81" s="118"/>
      <c r="AV81" s="111"/>
      <c r="AW81" s="112">
        <v>15.014577259475217</v>
      </c>
      <c r="AX81" s="111"/>
      <c r="AY81" s="112">
        <v>48.250728862973759</v>
      </c>
      <c r="AZ81" s="112">
        <v>11.73469387755102</v>
      </c>
      <c r="BA81" s="35"/>
    </row>
    <row r="82" spans="1:53" ht="15.75" x14ac:dyDescent="0.25">
      <c r="A82" s="67">
        <v>83</v>
      </c>
      <c r="B82" s="40" t="s">
        <v>8</v>
      </c>
      <c r="C82" s="96" t="s">
        <v>401</v>
      </c>
      <c r="D82" s="79" t="s">
        <v>944</v>
      </c>
      <c r="E82" s="79" t="s">
        <v>1218</v>
      </c>
      <c r="F82" s="79" t="s">
        <v>1217</v>
      </c>
      <c r="G82" s="79" t="s">
        <v>1217</v>
      </c>
      <c r="H82" s="52">
        <v>6.24</v>
      </c>
      <c r="I82" s="52">
        <v>15.81</v>
      </c>
      <c r="J82" s="52"/>
      <c r="K82" s="52"/>
      <c r="L82" s="52"/>
      <c r="M82" s="146">
        <v>15.81</v>
      </c>
      <c r="N82" s="54"/>
      <c r="O82" s="111"/>
      <c r="P82" s="111"/>
      <c r="Q82" s="111"/>
      <c r="R82" s="112">
        <v>22.51739405439595</v>
      </c>
      <c r="S82" s="112"/>
      <c r="T82" s="112">
        <v>28.273244781783678</v>
      </c>
      <c r="U82" s="112"/>
      <c r="V82" s="111"/>
      <c r="W82" s="111"/>
      <c r="X82" s="111"/>
      <c r="Y82" s="112">
        <v>38.013915243516756</v>
      </c>
      <c r="Z82" s="111"/>
      <c r="AA82" s="111"/>
      <c r="AB82" s="111"/>
      <c r="AC82" s="111"/>
      <c r="AD82" s="111"/>
      <c r="AE82" s="111"/>
      <c r="AF82" s="112">
        <v>40.480708412397213</v>
      </c>
      <c r="AG82" s="112">
        <v>106.26185958254268</v>
      </c>
      <c r="AH82" s="112">
        <v>17.52055660974067</v>
      </c>
      <c r="AI82" s="112">
        <v>60.531309297912706</v>
      </c>
      <c r="AJ82" s="112">
        <v>7.7798861480075887</v>
      </c>
      <c r="AK82" s="112">
        <v>1.2523719165085387</v>
      </c>
      <c r="AL82" s="112">
        <v>6.0025300442757734</v>
      </c>
      <c r="AM82" s="112">
        <v>1.2523719165085387</v>
      </c>
      <c r="AN82" s="112">
        <v>5.7495256166982918</v>
      </c>
      <c r="AO82" s="112">
        <v>6.5148640101201769</v>
      </c>
      <c r="AP82" s="112">
        <v>1.9987349778621124</v>
      </c>
      <c r="AQ82" s="112">
        <v>1.2523719165085387</v>
      </c>
      <c r="AR82" s="112">
        <v>3.4977862112586968</v>
      </c>
      <c r="AS82" s="113">
        <v>1.2523719165085387</v>
      </c>
      <c r="AT82" s="168">
        <v>299.36116382036681</v>
      </c>
      <c r="AU82" s="118"/>
      <c r="AV82" s="111"/>
      <c r="AW82" s="112">
        <v>13.725490196078429</v>
      </c>
      <c r="AX82" s="111"/>
      <c r="AY82" s="112">
        <v>46.236559139784937</v>
      </c>
      <c r="AZ82" s="112">
        <v>2.5300442757748258</v>
      </c>
      <c r="BA82" s="35"/>
    </row>
    <row r="83" spans="1:53" ht="15.75" x14ac:dyDescent="0.25">
      <c r="A83" s="67">
        <v>84</v>
      </c>
      <c r="B83" s="40" t="s">
        <v>9</v>
      </c>
      <c r="C83" s="96" t="s">
        <v>402</v>
      </c>
      <c r="D83" s="79" t="s">
        <v>945</v>
      </c>
      <c r="E83" s="79" t="s">
        <v>1218</v>
      </c>
      <c r="F83" s="79" t="s">
        <v>1232</v>
      </c>
      <c r="G83" s="79" t="s">
        <v>1222</v>
      </c>
      <c r="H83" s="52">
        <v>3.15</v>
      </c>
      <c r="I83" s="52">
        <v>82.95</v>
      </c>
      <c r="J83" s="52"/>
      <c r="K83" s="52"/>
      <c r="L83" s="52"/>
      <c r="M83" s="146">
        <v>82.95</v>
      </c>
      <c r="N83" s="54"/>
      <c r="O83" s="111"/>
      <c r="P83" s="111"/>
      <c r="Q83" s="111"/>
      <c r="R83" s="112">
        <v>17.962628089210369</v>
      </c>
      <c r="S83" s="112"/>
      <c r="T83" s="112">
        <v>16.75708257986739</v>
      </c>
      <c r="U83" s="112"/>
      <c r="V83" s="111"/>
      <c r="W83" s="111"/>
      <c r="X83" s="111"/>
      <c r="Y83" s="112">
        <v>21.458710066305002</v>
      </c>
      <c r="Z83" s="111"/>
      <c r="AA83" s="111"/>
      <c r="AB83" s="111"/>
      <c r="AC83" s="111"/>
      <c r="AD83" s="111"/>
      <c r="AE83" s="111"/>
      <c r="AF83" s="112">
        <v>31.464737793851718</v>
      </c>
      <c r="AG83" s="112">
        <v>84.749849306811328</v>
      </c>
      <c r="AH83" s="112">
        <v>15.792646172393008</v>
      </c>
      <c r="AI83" s="112">
        <v>41.711874623267029</v>
      </c>
      <c r="AJ83" s="112">
        <v>5.7504520795660028</v>
      </c>
      <c r="AK83" s="112">
        <v>1.2537673297166969</v>
      </c>
      <c r="AL83" s="112">
        <v>4.0024110910186854</v>
      </c>
      <c r="AM83" s="112">
        <v>1.2537673297166969</v>
      </c>
      <c r="AN83" s="112">
        <v>4.2555756479807112</v>
      </c>
      <c r="AO83" s="112">
        <v>6.0036166365280295</v>
      </c>
      <c r="AP83" s="112">
        <v>1.2537673297166969</v>
      </c>
      <c r="AQ83" s="112">
        <v>1.2537673297166969</v>
      </c>
      <c r="AR83" s="112">
        <v>2.748643761301989</v>
      </c>
      <c r="AS83" s="113">
        <v>1.2537673297166969</v>
      </c>
      <c r="AT83" s="168">
        <v>224.20735382760702</v>
      </c>
      <c r="AU83" s="118"/>
      <c r="AV83" s="111"/>
      <c r="AW83" s="112">
        <v>11.754068716094032</v>
      </c>
      <c r="AX83" s="111"/>
      <c r="AY83" s="112">
        <v>36.045810729355033</v>
      </c>
      <c r="AZ83" s="112">
        <v>2.4954792043399636</v>
      </c>
      <c r="BA83" s="35"/>
    </row>
    <row r="84" spans="1:53" ht="15.75" x14ac:dyDescent="0.25">
      <c r="A84" s="67">
        <v>85</v>
      </c>
      <c r="B84" s="40" t="s">
        <v>10</v>
      </c>
      <c r="C84" s="96" t="s">
        <v>402</v>
      </c>
      <c r="D84" s="79" t="s">
        <v>945</v>
      </c>
      <c r="E84" s="79" t="s">
        <v>1218</v>
      </c>
      <c r="F84" s="79" t="s">
        <v>1232</v>
      </c>
      <c r="G84" s="79" t="s">
        <v>1222</v>
      </c>
      <c r="H84" s="52">
        <v>34.46</v>
      </c>
      <c r="I84" s="52">
        <v>50.61</v>
      </c>
      <c r="J84" s="52"/>
      <c r="K84" s="52"/>
      <c r="L84" s="52"/>
      <c r="M84" s="146">
        <v>50.61</v>
      </c>
      <c r="N84" s="54"/>
      <c r="O84" s="111"/>
      <c r="P84" s="111"/>
      <c r="Q84" s="111"/>
      <c r="R84" s="112">
        <v>18.49436870183758</v>
      </c>
      <c r="S84" s="112"/>
      <c r="T84" s="112">
        <v>16.004742145820984</v>
      </c>
      <c r="U84" s="112"/>
      <c r="V84" s="111"/>
      <c r="W84" s="111"/>
      <c r="X84" s="111"/>
      <c r="Y84" s="112">
        <v>19.502074688796679</v>
      </c>
      <c r="Z84" s="111"/>
      <c r="AA84" s="111"/>
      <c r="AB84" s="111"/>
      <c r="AC84" s="111"/>
      <c r="AD84" s="111"/>
      <c r="AE84" s="111"/>
      <c r="AF84" s="112">
        <v>46.433511163801619</v>
      </c>
      <c r="AG84" s="112">
        <v>128.4331159849832</v>
      </c>
      <c r="AH84" s="112">
        <v>26.279391424619643</v>
      </c>
      <c r="AI84" s="112">
        <v>63.228610946453273</v>
      </c>
      <c r="AJ84" s="112">
        <v>9.9980241059079233</v>
      </c>
      <c r="AK84" s="112">
        <v>1.2507409602845287</v>
      </c>
      <c r="AL84" s="112">
        <v>4.9990120529539617</v>
      </c>
      <c r="AM84" s="112">
        <v>1.2507409602845287</v>
      </c>
      <c r="AN84" s="112">
        <v>3.0033590199565303</v>
      </c>
      <c r="AO84" s="112">
        <v>5.4929855759731279</v>
      </c>
      <c r="AP84" s="112">
        <v>1.2507409602845287</v>
      </c>
      <c r="AQ84" s="112">
        <v>1.2507409602845287</v>
      </c>
      <c r="AR84" s="112">
        <v>2.5093854969373641</v>
      </c>
      <c r="AS84" s="113">
        <v>1.2507409602845287</v>
      </c>
      <c r="AT84" s="168">
        <v>316.13317526180595</v>
      </c>
      <c r="AU84" s="118"/>
      <c r="AV84" s="111"/>
      <c r="AW84" s="112">
        <v>14.009089112823553</v>
      </c>
      <c r="AX84" s="111"/>
      <c r="AY84" s="112">
        <v>41.098597115194629</v>
      </c>
      <c r="AZ84" s="112">
        <v>2.5093854969373641</v>
      </c>
      <c r="BA84" s="35"/>
    </row>
    <row r="85" spans="1:53" ht="15.75" x14ac:dyDescent="0.25">
      <c r="A85" s="67">
        <v>86</v>
      </c>
      <c r="B85" s="40" t="s">
        <v>11</v>
      </c>
      <c r="C85" s="96" t="s">
        <v>403</v>
      </c>
      <c r="D85" s="79" t="s">
        <v>939</v>
      </c>
      <c r="E85" s="79" t="s">
        <v>1218</v>
      </c>
      <c r="F85" s="79" t="s">
        <v>1232</v>
      </c>
      <c r="G85" s="79" t="s">
        <v>794</v>
      </c>
      <c r="H85" s="52">
        <v>4.84</v>
      </c>
      <c r="I85" s="52">
        <v>6.68</v>
      </c>
      <c r="J85" s="52"/>
      <c r="K85" s="52"/>
      <c r="L85" s="52"/>
      <c r="M85" s="146">
        <v>6.68</v>
      </c>
      <c r="N85" s="54"/>
      <c r="O85" s="111"/>
      <c r="P85" s="111"/>
      <c r="Q85" s="111"/>
      <c r="R85" s="112">
        <v>32.784431137724553</v>
      </c>
      <c r="S85" s="112"/>
      <c r="T85" s="112">
        <v>143.26347305389223</v>
      </c>
      <c r="U85" s="112"/>
      <c r="V85" s="111"/>
      <c r="W85" s="111"/>
      <c r="X85" s="111"/>
      <c r="Y85" s="112">
        <v>61.67664670658683</v>
      </c>
      <c r="Z85" s="111"/>
      <c r="AA85" s="111"/>
      <c r="AB85" s="111"/>
      <c r="AC85" s="111"/>
      <c r="AD85" s="111"/>
      <c r="AE85" s="111"/>
      <c r="AF85" s="112">
        <v>76.796407185628738</v>
      </c>
      <c r="AG85" s="112">
        <v>209.5808383233533</v>
      </c>
      <c r="AH85" s="112">
        <v>44.311377245508986</v>
      </c>
      <c r="AI85" s="112">
        <v>100.44910179640719</v>
      </c>
      <c r="AJ85" s="112">
        <v>17.814371257485028</v>
      </c>
      <c r="AK85" s="112">
        <v>2.5</v>
      </c>
      <c r="AL85" s="112">
        <v>10</v>
      </c>
      <c r="AM85" s="112">
        <v>1.25</v>
      </c>
      <c r="AN85" s="112">
        <v>11.257485029940121</v>
      </c>
      <c r="AO85" s="112">
        <v>7.9940119760479051</v>
      </c>
      <c r="AP85" s="112">
        <v>4.2514970059880239</v>
      </c>
      <c r="AQ85" s="112">
        <v>1.25</v>
      </c>
      <c r="AR85" s="112">
        <v>6.2574850299401197</v>
      </c>
      <c r="AS85" s="113">
        <v>1.25</v>
      </c>
      <c r="AT85" s="168">
        <v>556.63922155688613</v>
      </c>
      <c r="AU85" s="118"/>
      <c r="AV85" s="111"/>
      <c r="AW85" s="112">
        <v>23.203592814371259</v>
      </c>
      <c r="AX85" s="111"/>
      <c r="AY85" s="112">
        <v>57.485029940119759</v>
      </c>
      <c r="AZ85" s="112">
        <v>5</v>
      </c>
      <c r="BA85" s="35"/>
    </row>
    <row r="86" spans="1:53" ht="15.75" x14ac:dyDescent="0.25">
      <c r="A86" s="67">
        <v>86</v>
      </c>
      <c r="B86" s="40" t="s">
        <v>11</v>
      </c>
      <c r="C86" s="96" t="s">
        <v>403</v>
      </c>
      <c r="D86" s="79" t="s">
        <v>939</v>
      </c>
      <c r="E86" s="79" t="s">
        <v>1218</v>
      </c>
      <c r="F86" s="79" t="s">
        <v>1232</v>
      </c>
      <c r="G86" s="79" t="s">
        <v>794</v>
      </c>
      <c r="H86" s="52"/>
      <c r="I86" s="52"/>
      <c r="J86" s="52">
        <v>5</v>
      </c>
      <c r="K86" s="52">
        <v>6.7</v>
      </c>
      <c r="L86" s="52">
        <v>7</v>
      </c>
      <c r="M86" s="146">
        <v>7</v>
      </c>
      <c r="N86" s="54"/>
      <c r="O86" s="111"/>
      <c r="P86" s="111"/>
      <c r="Q86" s="111"/>
      <c r="R86" s="111">
        <v>35.714285714285708</v>
      </c>
      <c r="S86" s="111"/>
      <c r="T86" s="111">
        <v>62.857142857142854</v>
      </c>
      <c r="U86" s="111"/>
      <c r="V86" s="111"/>
      <c r="W86" s="111"/>
      <c r="X86" s="111"/>
      <c r="Y86" s="111">
        <v>71.428571428571416</v>
      </c>
      <c r="Z86" s="111"/>
      <c r="AA86" s="111"/>
      <c r="AB86" s="111"/>
      <c r="AC86" s="111"/>
      <c r="AD86" s="111"/>
      <c r="AE86" s="111"/>
      <c r="AF86" s="111">
        <v>117.14285714285712</v>
      </c>
      <c r="AG86" s="111">
        <v>254.28571428571428</v>
      </c>
      <c r="AH86" s="111">
        <v>28.571428571428569</v>
      </c>
      <c r="AI86" s="111">
        <v>112.85714285714285</v>
      </c>
      <c r="AJ86" s="111">
        <v>19.999999999999996</v>
      </c>
      <c r="AK86" s="111">
        <v>4.1428571428571423</v>
      </c>
      <c r="AL86" s="111">
        <v>17.142857142857142</v>
      </c>
      <c r="AM86" s="111">
        <v>2.2857142857142856</v>
      </c>
      <c r="AN86" s="111">
        <v>12.857142857142856</v>
      </c>
      <c r="AO86" s="111">
        <v>2.714285714285714</v>
      </c>
      <c r="AP86" s="111">
        <v>7.7142857142857144</v>
      </c>
      <c r="AQ86" s="111">
        <v>1.1428571428571428</v>
      </c>
      <c r="AR86" s="111">
        <v>7.2857142857142856</v>
      </c>
      <c r="AS86" s="136">
        <v>1.1428571428571428</v>
      </c>
      <c r="AT86" s="168">
        <v>660.71428571428555</v>
      </c>
      <c r="AU86" s="118"/>
      <c r="AV86" s="111"/>
      <c r="AW86" s="109">
        <v>2.8571428571428572</v>
      </c>
      <c r="AX86" s="111"/>
      <c r="AY86" s="111">
        <v>19.999999999999996</v>
      </c>
      <c r="AZ86" s="111">
        <v>8.5714285714285712</v>
      </c>
      <c r="BA86" s="35"/>
    </row>
    <row r="87" spans="1:53" ht="30" x14ac:dyDescent="0.25">
      <c r="A87" s="67">
        <v>87</v>
      </c>
      <c r="B87" s="62" t="s">
        <v>12</v>
      </c>
      <c r="C87" s="96" t="s">
        <v>404</v>
      </c>
      <c r="D87" s="79" t="s">
        <v>945</v>
      </c>
      <c r="E87" s="79" t="s">
        <v>1218</v>
      </c>
      <c r="F87" s="79" t="s">
        <v>1232</v>
      </c>
      <c r="G87" s="79" t="s">
        <v>1222</v>
      </c>
      <c r="H87" s="32">
        <v>15.82</v>
      </c>
      <c r="I87" s="32">
        <v>43.8</v>
      </c>
      <c r="J87" s="32"/>
      <c r="K87" s="32"/>
      <c r="L87" s="32"/>
      <c r="M87" s="146">
        <v>43.8</v>
      </c>
      <c r="N87" s="47"/>
      <c r="O87" s="107"/>
      <c r="P87" s="107"/>
      <c r="Q87" s="107"/>
      <c r="R87" s="107">
        <v>8.9954337899543386</v>
      </c>
      <c r="S87" s="109"/>
      <c r="T87" s="110">
        <v>30.821917808219183</v>
      </c>
      <c r="U87" s="110"/>
      <c r="V87" s="107"/>
      <c r="W87" s="110"/>
      <c r="X87" s="107"/>
      <c r="Y87" s="110">
        <v>10.34246575342466</v>
      </c>
      <c r="Z87" s="107"/>
      <c r="AA87" s="107"/>
      <c r="AB87" s="107"/>
      <c r="AC87" s="110"/>
      <c r="AD87" s="115"/>
      <c r="AE87" s="115"/>
      <c r="AF87" s="110">
        <v>15.296803652968039</v>
      </c>
      <c r="AG87" s="110">
        <v>50.684931506849317</v>
      </c>
      <c r="AH87" s="110">
        <v>8.9954337899543386</v>
      </c>
      <c r="AI87" s="110">
        <v>4.2009132420091335</v>
      </c>
      <c r="AJ87" s="110">
        <v>3.4474885844748862</v>
      </c>
      <c r="AK87" s="110">
        <v>1.2511415525114158</v>
      </c>
      <c r="AL87" s="110">
        <v>7.5114155251141561</v>
      </c>
      <c r="AM87" s="110">
        <v>2.5114155251141557</v>
      </c>
      <c r="AN87" s="110">
        <v>5.2511415525114158</v>
      </c>
      <c r="AO87" s="110">
        <v>1.2511415525114158</v>
      </c>
      <c r="AP87" s="110">
        <v>2.9908675799086764</v>
      </c>
      <c r="AQ87" s="110">
        <v>27.853881278538815</v>
      </c>
      <c r="AR87" s="110">
        <v>1.7990867579908678</v>
      </c>
      <c r="AS87" s="137">
        <v>2.5114155251141557</v>
      </c>
      <c r="AT87" s="168">
        <v>145.89954337899545</v>
      </c>
      <c r="AU87" s="108"/>
      <c r="AV87" s="107"/>
      <c r="AW87" s="115">
        <v>5.0000000000000009</v>
      </c>
      <c r="AX87" s="107"/>
      <c r="AY87" s="110">
        <v>21.598173515981738</v>
      </c>
      <c r="AZ87" s="115">
        <v>2.5114155251141557</v>
      </c>
      <c r="BA87" s="35"/>
    </row>
    <row r="88" spans="1:53" ht="30" x14ac:dyDescent="0.25">
      <c r="A88" s="67">
        <v>88</v>
      </c>
      <c r="B88" s="62" t="s">
        <v>13</v>
      </c>
      <c r="C88" s="96" t="s">
        <v>404</v>
      </c>
      <c r="D88" s="79" t="s">
        <v>945</v>
      </c>
      <c r="E88" s="79" t="s">
        <v>1218</v>
      </c>
      <c r="F88" s="79" t="s">
        <v>1232</v>
      </c>
      <c r="G88" s="79" t="s">
        <v>1222</v>
      </c>
      <c r="H88" s="32">
        <v>1.46</v>
      </c>
      <c r="I88" s="32">
        <v>71.47</v>
      </c>
      <c r="J88" s="32"/>
      <c r="K88" s="32"/>
      <c r="L88" s="32"/>
      <c r="M88" s="146">
        <v>71.47</v>
      </c>
      <c r="N88" s="47"/>
      <c r="O88" s="107"/>
      <c r="P88" s="107"/>
      <c r="Q88" s="107"/>
      <c r="R88" s="107">
        <v>10.20008395130824</v>
      </c>
      <c r="S88" s="109"/>
      <c r="T88" s="110">
        <v>62.123968098502864</v>
      </c>
      <c r="U88" s="110"/>
      <c r="V88" s="107"/>
      <c r="W88" s="110"/>
      <c r="X88" s="107"/>
      <c r="Y88" s="110">
        <v>11.697215614943332</v>
      </c>
      <c r="Z88" s="107"/>
      <c r="AA88" s="107"/>
      <c r="AB88" s="107"/>
      <c r="AC88" s="110"/>
      <c r="AD88" s="115"/>
      <c r="AE88" s="115"/>
      <c r="AF88" s="110">
        <v>20.288232824961522</v>
      </c>
      <c r="AG88" s="110">
        <v>49.111515321113757</v>
      </c>
      <c r="AH88" s="110">
        <v>10.647824261928083</v>
      </c>
      <c r="AI88" s="110">
        <v>11.249475304323491</v>
      </c>
      <c r="AJ88" s="110">
        <v>4.3514761438365746</v>
      </c>
      <c r="AK88" s="110">
        <v>1.2494753043234923</v>
      </c>
      <c r="AL88" s="110">
        <v>9.9062543724639713</v>
      </c>
      <c r="AM88" s="110">
        <v>2.504547362529733</v>
      </c>
      <c r="AN88" s="110">
        <v>5.2469567650762556</v>
      </c>
      <c r="AO88" s="110">
        <v>1.2494753043234923</v>
      </c>
      <c r="AP88" s="110">
        <v>3.4559955225968939</v>
      </c>
      <c r="AQ88" s="110">
        <v>27.424094025465234</v>
      </c>
      <c r="AR88" s="110">
        <v>2.0987827060305024</v>
      </c>
      <c r="AS88" s="137">
        <v>2.504547362529733</v>
      </c>
      <c r="AT88" s="168">
        <v>162.98586819644609</v>
      </c>
      <c r="AU88" s="108"/>
      <c r="AV88" s="107"/>
      <c r="AW88" s="115">
        <v>4.9951028403525957</v>
      </c>
      <c r="AX88" s="107"/>
      <c r="AY88" s="110">
        <v>19.02896320134322</v>
      </c>
      <c r="AZ88" s="115">
        <v>2.504547362529733</v>
      </c>
      <c r="BA88" s="35"/>
    </row>
    <row r="89" spans="1:53" ht="15.75" x14ac:dyDescent="0.25">
      <c r="A89" s="67">
        <v>89</v>
      </c>
      <c r="B89" s="62" t="s">
        <v>638</v>
      </c>
      <c r="C89" s="96" t="s">
        <v>405</v>
      </c>
      <c r="D89" s="79" t="s">
        <v>941</v>
      </c>
      <c r="E89" s="79" t="s">
        <v>1254</v>
      </c>
      <c r="F89" s="79" t="s">
        <v>1255</v>
      </c>
      <c r="G89" s="79" t="s">
        <v>1259</v>
      </c>
      <c r="H89" s="32">
        <v>56.62</v>
      </c>
      <c r="I89" s="32">
        <v>93.51</v>
      </c>
      <c r="J89" s="32"/>
      <c r="K89" s="32"/>
      <c r="L89" s="32"/>
      <c r="M89" s="146">
        <v>93.51</v>
      </c>
      <c r="N89" s="47"/>
      <c r="O89" s="107"/>
      <c r="P89" s="107"/>
      <c r="Q89" s="107"/>
      <c r="R89" s="107">
        <v>10.351834028446154</v>
      </c>
      <c r="S89" s="109"/>
      <c r="T89" s="110">
        <v>56.89231098278259</v>
      </c>
      <c r="U89" s="110"/>
      <c r="V89" s="107"/>
      <c r="W89" s="110"/>
      <c r="X89" s="107"/>
      <c r="Y89" s="110">
        <v>12.191209496310554</v>
      </c>
      <c r="Z89" s="107"/>
      <c r="AA89" s="107"/>
      <c r="AB89" s="107"/>
      <c r="AC89" s="110"/>
      <c r="AD89" s="115"/>
      <c r="AE89" s="115"/>
      <c r="AF89" s="110">
        <v>18.607635547000317</v>
      </c>
      <c r="AG89" s="110">
        <v>46.839910170035289</v>
      </c>
      <c r="AH89" s="110">
        <v>8.5445406908352055</v>
      </c>
      <c r="AI89" s="110">
        <v>4.3524756710512245</v>
      </c>
      <c r="AJ89" s="110">
        <v>3.304459416105229</v>
      </c>
      <c r="AK89" s="110">
        <v>1.2512030798845042</v>
      </c>
      <c r="AL89" s="110">
        <v>4.2027590632017962</v>
      </c>
      <c r="AM89" s="110">
        <v>2.5024061597690084</v>
      </c>
      <c r="AN89" s="110">
        <v>5.2507753181477916</v>
      </c>
      <c r="AO89" s="110">
        <v>1.2512030798845042</v>
      </c>
      <c r="AP89" s="110">
        <v>3.4541760239546573</v>
      </c>
      <c r="AQ89" s="110">
        <v>27.697572452144154</v>
      </c>
      <c r="AR89" s="110">
        <v>1.9463159020425622</v>
      </c>
      <c r="AS89" s="137">
        <v>2.5024061597690084</v>
      </c>
      <c r="AT89" s="168">
        <v>143.89904823013583</v>
      </c>
      <c r="AU89" s="108"/>
      <c r="AV89" s="107"/>
      <c r="AW89" s="115">
        <v>5.0048123195380168</v>
      </c>
      <c r="AX89" s="107"/>
      <c r="AY89" s="110">
        <v>25.665704202759063</v>
      </c>
      <c r="AZ89" s="115">
        <v>2.5024061597690084</v>
      </c>
      <c r="BA89" s="35"/>
    </row>
    <row r="90" spans="1:53" ht="15.75" x14ac:dyDescent="0.25">
      <c r="A90" s="67">
        <v>90</v>
      </c>
      <c r="B90" s="62" t="s">
        <v>639</v>
      </c>
      <c r="C90" s="96" t="s">
        <v>405</v>
      </c>
      <c r="D90" s="79" t="s">
        <v>941</v>
      </c>
      <c r="E90" s="79" t="s">
        <v>1254</v>
      </c>
      <c r="F90" s="79" t="s">
        <v>1255</v>
      </c>
      <c r="G90" s="79" t="s">
        <v>1259</v>
      </c>
      <c r="H90" s="32">
        <v>57.32</v>
      </c>
      <c r="I90" s="32">
        <v>94.58</v>
      </c>
      <c r="J90" s="32"/>
      <c r="K90" s="32"/>
      <c r="L90" s="32"/>
      <c r="M90" s="146">
        <v>94.58</v>
      </c>
      <c r="N90" s="47"/>
      <c r="O90" s="107"/>
      <c r="P90" s="107"/>
      <c r="Q90" s="107"/>
      <c r="R90" s="107">
        <v>11.10171283569465</v>
      </c>
      <c r="S90" s="109"/>
      <c r="T90" s="110">
        <v>60.900824698667797</v>
      </c>
      <c r="U90" s="110"/>
      <c r="V90" s="107"/>
      <c r="W90" s="110"/>
      <c r="X90" s="107"/>
      <c r="Y90" s="110">
        <v>15.753859166842885</v>
      </c>
      <c r="Z90" s="107"/>
      <c r="AA90" s="107"/>
      <c r="AB90" s="107"/>
      <c r="AC90" s="110"/>
      <c r="AD90" s="115"/>
      <c r="AE90" s="115"/>
      <c r="AF90" s="110">
        <v>24.74096003383379</v>
      </c>
      <c r="AG90" s="110">
        <v>59.843518714315927</v>
      </c>
      <c r="AH90" s="110">
        <v>11.524635229435399</v>
      </c>
      <c r="AI90" s="110">
        <v>9.3042926622964703</v>
      </c>
      <c r="AJ90" s="110">
        <v>4.1975047578769296</v>
      </c>
      <c r="AK90" s="110">
        <v>1.2476210615352084</v>
      </c>
      <c r="AL90" s="110">
        <v>5.8469020934658493</v>
      </c>
      <c r="AM90" s="110">
        <v>2.4952421230704167</v>
      </c>
      <c r="AN90" s="110">
        <v>6.5975893423556782</v>
      </c>
      <c r="AO90" s="110">
        <v>1.2476210615352084</v>
      </c>
      <c r="AP90" s="110">
        <v>4.0494819200676675</v>
      </c>
      <c r="AQ90" s="110">
        <v>29.287375766546837</v>
      </c>
      <c r="AR90" s="110">
        <v>2.4000845844787482</v>
      </c>
      <c r="AS90" s="137">
        <v>2.4952421230704167</v>
      </c>
      <c r="AT90" s="168">
        <v>181.03193064072744</v>
      </c>
      <c r="AU90" s="108"/>
      <c r="AV90" s="107"/>
      <c r="AW90" s="115">
        <v>5.0010573059843528</v>
      </c>
      <c r="AX90" s="107"/>
      <c r="AY90" s="110">
        <v>29.816028758722773</v>
      </c>
      <c r="AZ90" s="115">
        <v>2.4952421230704167</v>
      </c>
      <c r="BA90" s="35"/>
    </row>
    <row r="91" spans="1:53" ht="15.75" x14ac:dyDescent="0.25">
      <c r="A91" s="67">
        <v>91</v>
      </c>
      <c r="B91" s="62" t="s">
        <v>640</v>
      </c>
      <c r="C91" s="96" t="s">
        <v>405</v>
      </c>
      <c r="D91" s="79" t="s">
        <v>941</v>
      </c>
      <c r="E91" s="79" t="s">
        <v>1254</v>
      </c>
      <c r="F91" s="79" t="s">
        <v>1255</v>
      </c>
      <c r="G91" s="79" t="s">
        <v>1259</v>
      </c>
      <c r="H91" s="32">
        <v>28.53</v>
      </c>
      <c r="I91" s="32">
        <v>93.64</v>
      </c>
      <c r="J91" s="32"/>
      <c r="K91" s="32"/>
      <c r="L91" s="32"/>
      <c r="M91" s="146">
        <v>93.64</v>
      </c>
      <c r="N91" s="47"/>
      <c r="O91" s="107"/>
      <c r="P91" s="107"/>
      <c r="Q91" s="107"/>
      <c r="R91" s="107">
        <v>10.198633062793679</v>
      </c>
      <c r="S91" s="109"/>
      <c r="T91" s="110">
        <v>58.201623237932509</v>
      </c>
      <c r="U91" s="110"/>
      <c r="V91" s="107"/>
      <c r="W91" s="110"/>
      <c r="X91" s="107"/>
      <c r="Y91" s="110">
        <v>7.1977787270397267</v>
      </c>
      <c r="Z91" s="107"/>
      <c r="AA91" s="107"/>
      <c r="AB91" s="107"/>
      <c r="AC91" s="110"/>
      <c r="AD91" s="115"/>
      <c r="AE91" s="115"/>
      <c r="AF91" s="110">
        <v>13.989747970952584</v>
      </c>
      <c r="AG91" s="110">
        <v>40.153780435711234</v>
      </c>
      <c r="AH91" s="110">
        <v>7.7958137548056383</v>
      </c>
      <c r="AI91" s="110">
        <v>4.1969243912857754</v>
      </c>
      <c r="AJ91" s="110">
        <v>2.4989320803075605</v>
      </c>
      <c r="AK91" s="110">
        <v>1.2494660401537803</v>
      </c>
      <c r="AL91" s="110">
        <v>7.9453225117471167</v>
      </c>
      <c r="AM91" s="110">
        <v>2.4989320803075605</v>
      </c>
      <c r="AN91" s="110">
        <v>4.0474156343442971</v>
      </c>
      <c r="AO91" s="110">
        <v>1.2494660401537803</v>
      </c>
      <c r="AP91" s="110">
        <v>3.0008543357539512</v>
      </c>
      <c r="AQ91" s="110">
        <v>26.5912003417343</v>
      </c>
      <c r="AR91" s="110">
        <v>1.4950875694147798</v>
      </c>
      <c r="AS91" s="137">
        <v>2.4989320803075605</v>
      </c>
      <c r="AT91" s="168">
        <v>126.40965399401962</v>
      </c>
      <c r="AU91" s="108"/>
      <c r="AV91" s="107"/>
      <c r="AW91" s="115">
        <v>4.9978641606151211</v>
      </c>
      <c r="AX91" s="107"/>
      <c r="AY91" s="110">
        <v>18.795386586928664</v>
      </c>
      <c r="AZ91" s="115">
        <v>2.4989320803075605</v>
      </c>
      <c r="BA91" s="35"/>
    </row>
    <row r="92" spans="1:53" ht="30" x14ac:dyDescent="0.25">
      <c r="A92" s="67">
        <v>92</v>
      </c>
      <c r="B92" s="62" t="s">
        <v>641</v>
      </c>
      <c r="C92" s="96" t="s">
        <v>406</v>
      </c>
      <c r="D92" s="79" t="s">
        <v>941</v>
      </c>
      <c r="E92" s="79" t="s">
        <v>1254</v>
      </c>
      <c r="F92" s="79" t="s">
        <v>1255</v>
      </c>
      <c r="G92" s="79" t="s">
        <v>1259</v>
      </c>
      <c r="H92" s="32">
        <v>52.38</v>
      </c>
      <c r="I92" s="32">
        <v>82.71</v>
      </c>
      <c r="J92" s="32"/>
      <c r="K92" s="32"/>
      <c r="L92" s="32"/>
      <c r="M92" s="146">
        <v>82.71</v>
      </c>
      <c r="N92" s="47"/>
      <c r="O92" s="107"/>
      <c r="P92" s="107"/>
      <c r="Q92" s="107"/>
      <c r="R92" s="107">
        <v>8.8501994922016696</v>
      </c>
      <c r="S92" s="109"/>
      <c r="T92" s="110">
        <v>61.056704147019708</v>
      </c>
      <c r="U92" s="110"/>
      <c r="V92" s="107"/>
      <c r="W92" s="110"/>
      <c r="X92" s="107"/>
      <c r="Y92" s="110">
        <v>9.9020674646354738</v>
      </c>
      <c r="Z92" s="107"/>
      <c r="AA92" s="107"/>
      <c r="AB92" s="107"/>
      <c r="AC92" s="110"/>
      <c r="AD92" s="115"/>
      <c r="AE92" s="115"/>
      <c r="AF92" s="110">
        <v>18.014750332487004</v>
      </c>
      <c r="AG92" s="110">
        <v>46.064562930721806</v>
      </c>
      <c r="AH92" s="110">
        <v>8.9952847297787457</v>
      </c>
      <c r="AI92" s="110">
        <v>2.5027203482045701</v>
      </c>
      <c r="AJ92" s="110">
        <v>2.9984282432595819</v>
      </c>
      <c r="AK92" s="110">
        <v>1.245314955869907</v>
      </c>
      <c r="AL92" s="110">
        <v>1.499214121629791</v>
      </c>
      <c r="AM92" s="110">
        <v>2.5027203482045701</v>
      </c>
      <c r="AN92" s="110">
        <v>5.404425099746101</v>
      </c>
      <c r="AO92" s="110">
        <v>1.245314955869907</v>
      </c>
      <c r="AP92" s="110">
        <v>3.3006891548784911</v>
      </c>
      <c r="AQ92" s="110">
        <v>26.840768951759159</v>
      </c>
      <c r="AR92" s="110">
        <v>1.8014750332487004</v>
      </c>
      <c r="AS92" s="137">
        <v>2.5027203482045701</v>
      </c>
      <c r="AT92" s="168">
        <v>134.82045701849839</v>
      </c>
      <c r="AU92" s="108"/>
      <c r="AV92" s="107"/>
      <c r="AW92" s="115">
        <v>5.0054406964091402</v>
      </c>
      <c r="AX92" s="107"/>
      <c r="AY92" s="110">
        <v>25.752629669931085</v>
      </c>
      <c r="AZ92" s="115">
        <v>2.5027203482045701</v>
      </c>
      <c r="BA92" s="35"/>
    </row>
    <row r="93" spans="1:53" ht="15.75" x14ac:dyDescent="0.25">
      <c r="A93" s="67">
        <v>93</v>
      </c>
      <c r="B93" s="62" t="s">
        <v>18</v>
      </c>
      <c r="C93" s="96" t="s">
        <v>407</v>
      </c>
      <c r="D93" s="79" t="s">
        <v>946</v>
      </c>
      <c r="E93" s="79" t="s">
        <v>1218</v>
      </c>
      <c r="F93" s="79" t="s">
        <v>1232</v>
      </c>
      <c r="G93" s="79" t="s">
        <v>1221</v>
      </c>
      <c r="H93" s="32">
        <v>8.36</v>
      </c>
      <c r="I93" s="32">
        <v>82.92</v>
      </c>
      <c r="J93" s="32"/>
      <c r="K93" s="32"/>
      <c r="L93" s="32"/>
      <c r="M93" s="146">
        <v>82.92</v>
      </c>
      <c r="N93" s="47"/>
      <c r="O93" s="107"/>
      <c r="P93" s="107"/>
      <c r="Q93" s="107"/>
      <c r="R93" s="107">
        <v>8.248914616497828</v>
      </c>
      <c r="S93" s="109"/>
      <c r="T93" s="110">
        <v>68.379160636758314</v>
      </c>
      <c r="U93" s="110"/>
      <c r="V93" s="107"/>
      <c r="W93" s="110"/>
      <c r="X93" s="107"/>
      <c r="Y93" s="110">
        <v>8.851905451037144</v>
      </c>
      <c r="Z93" s="107"/>
      <c r="AA93" s="107"/>
      <c r="AB93" s="107"/>
      <c r="AC93" s="110"/>
      <c r="AD93" s="115"/>
      <c r="AE93" s="115"/>
      <c r="AF93" s="110">
        <v>15.798359864930053</v>
      </c>
      <c r="AG93" s="110">
        <v>48.359864930053064</v>
      </c>
      <c r="AH93" s="110">
        <v>7.9474191992281709</v>
      </c>
      <c r="AI93" s="110">
        <v>2.5446213217559088</v>
      </c>
      <c r="AJ93" s="110">
        <v>4.6550892426435118</v>
      </c>
      <c r="AK93" s="110">
        <v>1.2542209358417751</v>
      </c>
      <c r="AL93" s="110">
        <v>7.1997105643994201</v>
      </c>
      <c r="AM93" s="110">
        <v>2.4963820549927638</v>
      </c>
      <c r="AN93" s="110">
        <v>5.4027978774722625</v>
      </c>
      <c r="AO93" s="110">
        <v>1.2542209358417751</v>
      </c>
      <c r="AP93" s="110">
        <v>2.5446213217559088</v>
      </c>
      <c r="AQ93" s="110">
        <v>28.822961890979254</v>
      </c>
      <c r="AR93" s="110">
        <v>1.7969126869271586</v>
      </c>
      <c r="AS93" s="137">
        <v>2.4963820549927638</v>
      </c>
      <c r="AT93" s="168">
        <v>141.42547033285092</v>
      </c>
      <c r="AU93" s="108"/>
      <c r="AV93" s="107"/>
      <c r="AW93" s="115">
        <v>5.4027978774722625</v>
      </c>
      <c r="AX93" s="107"/>
      <c r="AY93" s="110">
        <v>19.898697539797393</v>
      </c>
      <c r="AZ93" s="115">
        <v>2.4963820549927638</v>
      </c>
      <c r="BA93" s="35"/>
    </row>
    <row r="94" spans="1:53" ht="15.75" x14ac:dyDescent="0.25">
      <c r="A94" s="67">
        <v>94</v>
      </c>
      <c r="B94" s="62" t="s">
        <v>19</v>
      </c>
      <c r="C94" s="96" t="s">
        <v>1241</v>
      </c>
      <c r="D94" s="79" t="s">
        <v>946</v>
      </c>
      <c r="E94" s="79" t="s">
        <v>1218</v>
      </c>
      <c r="F94" s="79" t="s">
        <v>1232</v>
      </c>
      <c r="G94" s="79" t="s">
        <v>1220</v>
      </c>
      <c r="H94" s="32">
        <v>3.24</v>
      </c>
      <c r="I94" s="32">
        <v>87.33</v>
      </c>
      <c r="J94" s="32"/>
      <c r="K94" s="32"/>
      <c r="L94" s="32"/>
      <c r="M94" s="146">
        <v>87.33</v>
      </c>
      <c r="N94" s="47"/>
      <c r="O94" s="107"/>
      <c r="P94" s="107"/>
      <c r="Q94" s="107"/>
      <c r="R94" s="107">
        <v>9.2980648116340312</v>
      </c>
      <c r="S94" s="109"/>
      <c r="T94" s="110">
        <v>64.811634031833279</v>
      </c>
      <c r="U94" s="110"/>
      <c r="V94" s="107"/>
      <c r="W94" s="110"/>
      <c r="X94" s="107"/>
      <c r="Y94" s="110">
        <v>6.5956715905187222</v>
      </c>
      <c r="Z94" s="107"/>
      <c r="AA94" s="107"/>
      <c r="AB94" s="107"/>
      <c r="AC94" s="110"/>
      <c r="AD94" s="115"/>
      <c r="AE94" s="115"/>
      <c r="AF94" s="110">
        <v>14.199015229588916</v>
      </c>
      <c r="AG94" s="110">
        <v>45.345242184816215</v>
      </c>
      <c r="AH94" s="110">
        <v>7.946868201076378</v>
      </c>
      <c r="AI94" s="110">
        <v>3.0001145081873357</v>
      </c>
      <c r="AJ94" s="110">
        <v>2.7023932211153099</v>
      </c>
      <c r="AK94" s="110">
        <v>1.2481392419557999</v>
      </c>
      <c r="AL94" s="110">
        <v>8.244589488148403</v>
      </c>
      <c r="AM94" s="110">
        <v>2.4962784839115999</v>
      </c>
      <c r="AN94" s="110">
        <v>4.5001717622810036</v>
      </c>
      <c r="AO94" s="110">
        <v>1.2481392419557999</v>
      </c>
      <c r="AP94" s="110">
        <v>2.8512538646513228</v>
      </c>
      <c r="AQ94" s="110">
        <v>27.710981335165464</v>
      </c>
      <c r="AR94" s="110">
        <v>1.5000572540936679</v>
      </c>
      <c r="AS94" s="137">
        <v>2.4962784839115999</v>
      </c>
      <c r="AT94" s="168">
        <v>132.08519409137753</v>
      </c>
      <c r="AU94" s="108"/>
      <c r="AV94" s="107"/>
      <c r="AW94" s="115">
        <v>5.0040077865567394</v>
      </c>
      <c r="AX94" s="107"/>
      <c r="AY94" s="110">
        <v>19.924424596358637</v>
      </c>
      <c r="AZ94" s="115">
        <v>2.4962784839115999</v>
      </c>
      <c r="BA94" s="35"/>
    </row>
    <row r="95" spans="1:53" ht="15.75" x14ac:dyDescent="0.25">
      <c r="A95" s="67">
        <v>95</v>
      </c>
      <c r="B95" s="40" t="s">
        <v>20</v>
      </c>
      <c r="C95" s="96" t="s">
        <v>408</v>
      </c>
      <c r="D95" s="79" t="s">
        <v>939</v>
      </c>
      <c r="E95" s="79" t="s">
        <v>1218</v>
      </c>
      <c r="F95" s="79" t="s">
        <v>1232</v>
      </c>
      <c r="G95" s="79" t="s">
        <v>794</v>
      </c>
      <c r="H95" s="52">
        <v>10.11</v>
      </c>
      <c r="I95" s="52">
        <v>6.72</v>
      </c>
      <c r="J95" s="52"/>
      <c r="K95" s="52"/>
      <c r="L95" s="52"/>
      <c r="M95" s="146">
        <v>6.72</v>
      </c>
      <c r="N95" s="54"/>
      <c r="O95" s="111"/>
      <c r="P95" s="111"/>
      <c r="Q95" s="111"/>
      <c r="R95" s="112">
        <v>30.05952380952381</v>
      </c>
      <c r="S95" s="112"/>
      <c r="T95" s="112">
        <v>52.678571428571431</v>
      </c>
      <c r="U95" s="112"/>
      <c r="V95" s="111"/>
      <c r="W95" s="111"/>
      <c r="X95" s="111"/>
      <c r="Y95" s="112">
        <v>64.43452380952381</v>
      </c>
      <c r="Z95" s="111"/>
      <c r="AA95" s="111"/>
      <c r="AB95" s="111"/>
      <c r="AC95" s="111"/>
      <c r="AD95" s="111"/>
      <c r="AE95" s="111"/>
      <c r="AF95" s="112">
        <v>66.220238095238102</v>
      </c>
      <c r="AG95" s="112">
        <v>169.64285714285717</v>
      </c>
      <c r="AH95" s="112">
        <v>33.482142857142861</v>
      </c>
      <c r="AI95" s="112">
        <v>81.99404761904762</v>
      </c>
      <c r="AJ95" s="112">
        <v>13.24404761904762</v>
      </c>
      <c r="AK95" s="112">
        <v>1.7559523809523809</v>
      </c>
      <c r="AL95" s="112">
        <v>8.4970238095238102</v>
      </c>
      <c r="AM95" s="112">
        <v>1.2500000000000002</v>
      </c>
      <c r="AN95" s="112">
        <v>10.505952380952381</v>
      </c>
      <c r="AO95" s="112">
        <v>9.0029761904761916</v>
      </c>
      <c r="AP95" s="112">
        <v>4.0029761904761907</v>
      </c>
      <c r="AQ95" s="112">
        <v>1.2500000000000002</v>
      </c>
      <c r="AR95" s="112">
        <v>5.7440476190476195</v>
      </c>
      <c r="AS95" s="113">
        <v>1.2500000000000002</v>
      </c>
      <c r="AT95" s="168">
        <v>472.27678571428572</v>
      </c>
      <c r="AU95" s="118"/>
      <c r="AV95" s="111"/>
      <c r="AW95" s="112">
        <v>23.065476190476193</v>
      </c>
      <c r="AX95" s="111"/>
      <c r="AY95" s="112">
        <v>52.678571428571431</v>
      </c>
      <c r="AZ95" s="112">
        <v>4.7470238095238102</v>
      </c>
      <c r="BA95" s="35"/>
    </row>
    <row r="96" spans="1:53" ht="15.75" x14ac:dyDescent="0.25">
      <c r="A96" s="67">
        <v>96</v>
      </c>
      <c r="B96" s="40" t="s">
        <v>21</v>
      </c>
      <c r="C96" s="96" t="s">
        <v>1242</v>
      </c>
      <c r="D96" s="79" t="s">
        <v>939</v>
      </c>
      <c r="E96" s="79" t="s">
        <v>1218</v>
      </c>
      <c r="F96" s="79" t="s">
        <v>1232</v>
      </c>
      <c r="G96" s="79" t="s">
        <v>794</v>
      </c>
      <c r="H96" s="52">
        <v>4.58</v>
      </c>
      <c r="I96" s="52">
        <v>6.07</v>
      </c>
      <c r="J96" s="52"/>
      <c r="K96" s="52"/>
      <c r="L96" s="52"/>
      <c r="M96" s="146">
        <v>6.07</v>
      </c>
      <c r="N96" s="54"/>
      <c r="O96" s="111"/>
      <c r="P96" s="111"/>
      <c r="Q96" s="111"/>
      <c r="R96" s="112">
        <v>37.726523887973642</v>
      </c>
      <c r="S96" s="112"/>
      <c r="T96" s="112">
        <v>69.686985172981878</v>
      </c>
      <c r="U96" s="112"/>
      <c r="V96" s="111"/>
      <c r="W96" s="111"/>
      <c r="X96" s="111"/>
      <c r="Y96" s="112">
        <v>103.78912685337725</v>
      </c>
      <c r="Z96" s="111"/>
      <c r="AA96" s="111"/>
      <c r="AB96" s="111"/>
      <c r="AC96" s="111"/>
      <c r="AD96" s="111"/>
      <c r="AE96" s="111"/>
      <c r="AF96" s="112">
        <v>63.756177924217461</v>
      </c>
      <c r="AG96" s="112">
        <v>160.79077429983525</v>
      </c>
      <c r="AH96" s="112">
        <v>28.500823723228994</v>
      </c>
      <c r="AI96" s="112">
        <v>84.67874794069192</v>
      </c>
      <c r="AJ96" s="112">
        <v>12.504118616144975</v>
      </c>
      <c r="AK96" s="112">
        <v>1.7462932454695221</v>
      </c>
      <c r="AL96" s="112">
        <v>9.2421746293245466</v>
      </c>
      <c r="AM96" s="112">
        <v>1.2504118616144975</v>
      </c>
      <c r="AN96" s="112">
        <v>15.255354200988467</v>
      </c>
      <c r="AO96" s="112">
        <v>8.9950576606260295</v>
      </c>
      <c r="AP96" s="112">
        <v>7.4958813838550249</v>
      </c>
      <c r="AQ96" s="112">
        <v>1.2504118616144975</v>
      </c>
      <c r="AR96" s="112">
        <v>9.7528830313014812</v>
      </c>
      <c r="AS96" s="113">
        <v>1.2504118616144975</v>
      </c>
      <c r="AT96" s="168">
        <v>510.25864909390447</v>
      </c>
      <c r="AU96" s="118"/>
      <c r="AV96" s="111"/>
      <c r="AW96" s="112">
        <v>33.443163097199339</v>
      </c>
      <c r="AX96" s="111"/>
      <c r="AY96" s="112">
        <v>60.790774299835249</v>
      </c>
      <c r="AZ96" s="112">
        <v>24.711696869851728</v>
      </c>
      <c r="BA96" s="35"/>
    </row>
    <row r="97" spans="1:53" ht="15.75" x14ac:dyDescent="0.25">
      <c r="A97" s="67">
        <v>97</v>
      </c>
      <c r="B97" s="62" t="s">
        <v>22</v>
      </c>
      <c r="C97" s="96" t="s">
        <v>1120</v>
      </c>
      <c r="D97" s="79" t="s">
        <v>946</v>
      </c>
      <c r="E97" s="79" t="s">
        <v>1218</v>
      </c>
      <c r="F97" s="79" t="s">
        <v>1232</v>
      </c>
      <c r="G97" s="79" t="s">
        <v>1220</v>
      </c>
      <c r="H97" s="32">
        <v>15.87</v>
      </c>
      <c r="I97" s="32">
        <v>81.08</v>
      </c>
      <c r="J97" s="32"/>
      <c r="K97" s="32"/>
      <c r="L97" s="32"/>
      <c r="M97" s="146">
        <v>81.08</v>
      </c>
      <c r="N97" s="47"/>
      <c r="O97" s="107"/>
      <c r="P97" s="107"/>
      <c r="Q97" s="107"/>
      <c r="R97" s="107">
        <v>13.196842624568328</v>
      </c>
      <c r="S97" s="109"/>
      <c r="T97" s="110">
        <v>38.233843117908243</v>
      </c>
      <c r="U97" s="110"/>
      <c r="V97" s="107"/>
      <c r="W97" s="110"/>
      <c r="X97" s="107"/>
      <c r="Y97" s="110">
        <v>15.786877158362113</v>
      </c>
      <c r="Z97" s="107"/>
      <c r="AA97" s="107"/>
      <c r="AB97" s="107"/>
      <c r="AC97" s="110"/>
      <c r="AD97" s="115"/>
      <c r="AE97" s="115"/>
      <c r="AF97" s="110">
        <v>38.973852984706468</v>
      </c>
      <c r="AG97" s="110">
        <v>100.27133695115936</v>
      </c>
      <c r="AH97" s="110">
        <v>19.486926492353234</v>
      </c>
      <c r="AI97" s="110">
        <v>26.763690182535768</v>
      </c>
      <c r="AJ97" s="110">
        <v>7.2520966946225949</v>
      </c>
      <c r="AK97" s="110">
        <v>1.9980266403552049</v>
      </c>
      <c r="AL97" s="110">
        <v>8.0044400592007907</v>
      </c>
      <c r="AM97" s="110">
        <v>2.7503700049333992</v>
      </c>
      <c r="AN97" s="110">
        <v>7.4987666502220032</v>
      </c>
      <c r="AO97" s="110">
        <v>1.2456832757770104</v>
      </c>
      <c r="AP97" s="110">
        <v>4.7483966452886044</v>
      </c>
      <c r="AQ97" s="110">
        <v>10.002466699555994</v>
      </c>
      <c r="AR97" s="110">
        <v>3.2560434139121859</v>
      </c>
      <c r="AS97" s="116">
        <v>2.5037000493339909</v>
      </c>
      <c r="AT97" s="168">
        <v>250.54267390231863</v>
      </c>
      <c r="AU97" s="108"/>
      <c r="AV97" s="107"/>
      <c r="AW97" s="115">
        <v>4.9950666008880118</v>
      </c>
      <c r="AX97" s="107"/>
      <c r="AY97" s="110">
        <v>32.560434139121853</v>
      </c>
      <c r="AZ97" s="115">
        <v>2.5037000493339909</v>
      </c>
      <c r="BA97" s="35"/>
    </row>
    <row r="98" spans="1:53" ht="15.75" x14ac:dyDescent="0.25">
      <c r="A98" s="67">
        <v>98</v>
      </c>
      <c r="B98" s="62" t="s">
        <v>23</v>
      </c>
      <c r="C98" s="96" t="s">
        <v>409</v>
      </c>
      <c r="D98" s="79" t="s">
        <v>946</v>
      </c>
      <c r="E98" s="79" t="s">
        <v>1218</v>
      </c>
      <c r="F98" s="79" t="s">
        <v>1232</v>
      </c>
      <c r="G98" s="79" t="s">
        <v>1222</v>
      </c>
      <c r="H98" s="32">
        <v>14.63</v>
      </c>
      <c r="I98" s="32">
        <v>78.680000000000007</v>
      </c>
      <c r="J98" s="32"/>
      <c r="K98" s="32"/>
      <c r="L98" s="32"/>
      <c r="M98" s="146">
        <v>78.680000000000007</v>
      </c>
      <c r="N98" s="47"/>
      <c r="O98" s="107"/>
      <c r="P98" s="107"/>
      <c r="Q98" s="107"/>
      <c r="R98" s="107">
        <v>11.006609049313676</v>
      </c>
      <c r="S98" s="109"/>
      <c r="T98" s="110">
        <v>49.440772750381285</v>
      </c>
      <c r="U98" s="110"/>
      <c r="V98" s="107"/>
      <c r="W98" s="110"/>
      <c r="X98" s="107"/>
      <c r="Y98" s="110">
        <v>14.489069649211997</v>
      </c>
      <c r="Z98" s="107"/>
      <c r="AA98" s="107"/>
      <c r="AB98" s="107"/>
      <c r="AC98" s="110"/>
      <c r="AD98" s="115"/>
      <c r="AE98" s="115"/>
      <c r="AF98" s="110">
        <v>31.011692933401115</v>
      </c>
      <c r="AG98" s="110">
        <v>91.001525165226212</v>
      </c>
      <c r="AH98" s="110">
        <v>12.963904422979155</v>
      </c>
      <c r="AI98" s="110">
        <v>19.191662430096592</v>
      </c>
      <c r="AJ98" s="110">
        <v>10.498220640569395</v>
      </c>
      <c r="AK98" s="110">
        <v>2.5038129130655817</v>
      </c>
      <c r="AL98" s="110">
        <v>6.7488561260803248</v>
      </c>
      <c r="AM98" s="110">
        <v>3.2536858159633959</v>
      </c>
      <c r="AN98" s="110">
        <v>9.252669039145907</v>
      </c>
      <c r="AO98" s="110">
        <v>1.2506354855109303</v>
      </c>
      <c r="AP98" s="110">
        <v>3.4951703101169289</v>
      </c>
      <c r="AQ98" s="110">
        <v>12.963904422979155</v>
      </c>
      <c r="AR98" s="110">
        <v>3.4951703101169289</v>
      </c>
      <c r="AS98" s="116">
        <v>4.0035587188612096</v>
      </c>
      <c r="AT98" s="168">
        <v>226.12353838332476</v>
      </c>
      <c r="AU98" s="108"/>
      <c r="AV98" s="107"/>
      <c r="AW98" s="115">
        <v>4.9949161159125568</v>
      </c>
      <c r="AX98" s="107"/>
      <c r="AY98" s="110">
        <v>29.994916115912556</v>
      </c>
      <c r="AZ98" s="115">
        <v>2.5038129130655817</v>
      </c>
      <c r="BA98" s="35"/>
    </row>
    <row r="99" spans="1:53" ht="15.75" x14ac:dyDescent="0.25">
      <c r="A99" s="67">
        <v>99</v>
      </c>
      <c r="B99" s="62" t="s">
        <v>24</v>
      </c>
      <c r="C99" s="96" t="s">
        <v>410</v>
      </c>
      <c r="D99" s="79" t="s">
        <v>946</v>
      </c>
      <c r="E99" s="79" t="s">
        <v>1218</v>
      </c>
      <c r="F99" s="79" t="s">
        <v>1232</v>
      </c>
      <c r="G99" s="79" t="s">
        <v>1222</v>
      </c>
      <c r="H99" s="32">
        <v>6.63</v>
      </c>
      <c r="I99" s="32">
        <v>72.53</v>
      </c>
      <c r="J99" s="32"/>
      <c r="K99" s="32"/>
      <c r="L99" s="32"/>
      <c r="M99" s="146">
        <v>72.53</v>
      </c>
      <c r="N99" s="47"/>
      <c r="O99" s="107"/>
      <c r="P99" s="107"/>
      <c r="Q99" s="107"/>
      <c r="R99" s="107">
        <v>11.498690197159794</v>
      </c>
      <c r="S99" s="109"/>
      <c r="T99" s="110">
        <v>74.727698883220739</v>
      </c>
      <c r="U99" s="110"/>
      <c r="V99" s="107"/>
      <c r="W99" s="110"/>
      <c r="X99" s="107"/>
      <c r="Y99" s="110">
        <v>16.269130015166137</v>
      </c>
      <c r="Z99" s="107"/>
      <c r="AA99" s="107"/>
      <c r="AB99" s="107"/>
      <c r="AC99" s="110"/>
      <c r="AD99" s="115"/>
      <c r="AE99" s="115"/>
      <c r="AF99" s="110">
        <v>24.265821039569833</v>
      </c>
      <c r="AG99" s="110">
        <v>91.272576864745616</v>
      </c>
      <c r="AH99" s="110">
        <v>5.0048255894112774</v>
      </c>
      <c r="AI99" s="110">
        <v>7.0039983455122012</v>
      </c>
      <c r="AJ99" s="110">
        <v>14.201020267475528</v>
      </c>
      <c r="AK99" s="110">
        <v>3.0056528333103545</v>
      </c>
      <c r="AL99" s="110">
        <v>10.244036950227491</v>
      </c>
      <c r="AM99" s="110">
        <v>4.7428650213704673</v>
      </c>
      <c r="AN99" s="110">
        <v>12.753343444092099</v>
      </c>
      <c r="AO99" s="110">
        <v>1.2505170274369226</v>
      </c>
      <c r="AP99" s="110">
        <v>3.7501723424789741</v>
      </c>
      <c r="AQ99" s="110">
        <v>17.785743830139253</v>
      </c>
      <c r="AR99" s="110">
        <v>4.2465186819247203</v>
      </c>
      <c r="AS99" s="116">
        <v>5.9975182683027706</v>
      </c>
      <c r="AT99" s="168">
        <v>221.79374052116367</v>
      </c>
      <c r="AU99" s="108"/>
      <c r="AV99" s="107"/>
      <c r="AW99" s="115">
        <v>5.9975182683027706</v>
      </c>
      <c r="AX99" s="107"/>
      <c r="AY99" s="110">
        <v>28.953536467668549</v>
      </c>
      <c r="AZ99" s="115">
        <v>2.4955190955466704</v>
      </c>
      <c r="BA99" s="35"/>
    </row>
    <row r="100" spans="1:53" ht="15.75" x14ac:dyDescent="0.25">
      <c r="A100" s="67">
        <v>100</v>
      </c>
      <c r="B100" s="62" t="s">
        <v>25</v>
      </c>
      <c r="C100" s="96" t="s">
        <v>411</v>
      </c>
      <c r="D100" s="79" t="s">
        <v>946</v>
      </c>
      <c r="E100" s="79" t="s">
        <v>1218</v>
      </c>
      <c r="F100" s="79" t="s">
        <v>1232</v>
      </c>
      <c r="G100" s="79" t="s">
        <v>1222</v>
      </c>
      <c r="H100" s="32">
        <v>46.73</v>
      </c>
      <c r="I100" s="32">
        <v>59.28</v>
      </c>
      <c r="J100" s="32"/>
      <c r="K100" s="32"/>
      <c r="L100" s="32"/>
      <c r="M100" s="146">
        <v>59.28</v>
      </c>
      <c r="N100" s="47"/>
      <c r="O100" s="107"/>
      <c r="P100" s="107"/>
      <c r="Q100" s="107"/>
      <c r="R100" s="107">
        <v>16.497975708502022</v>
      </c>
      <c r="S100" s="109"/>
      <c r="T100" s="110">
        <v>51.282051282051277</v>
      </c>
      <c r="U100" s="110"/>
      <c r="V100" s="107"/>
      <c r="W100" s="110"/>
      <c r="X100" s="107"/>
      <c r="Y100" s="110">
        <v>25.978407557354927</v>
      </c>
      <c r="Z100" s="107"/>
      <c r="AA100" s="107"/>
      <c r="AB100" s="107"/>
      <c r="AC100" s="110"/>
      <c r="AD100" s="115"/>
      <c r="AE100" s="115"/>
      <c r="AF100" s="110">
        <v>36.268556005398111</v>
      </c>
      <c r="AG100" s="110">
        <v>87.044534412955471</v>
      </c>
      <c r="AH100" s="110">
        <v>19.062078272604591</v>
      </c>
      <c r="AI100" s="110">
        <v>23.785425101214575</v>
      </c>
      <c r="AJ100" s="110">
        <v>6.2415654520917681</v>
      </c>
      <c r="AK100" s="110">
        <v>2.0074224021592442</v>
      </c>
      <c r="AL100" s="110">
        <v>14.507422402159245</v>
      </c>
      <c r="AM100" s="110">
        <v>3.2557354925775979</v>
      </c>
      <c r="AN100" s="110">
        <v>9.0080971659919022</v>
      </c>
      <c r="AO100" s="110">
        <v>1.5873819163292846</v>
      </c>
      <c r="AP100" s="110">
        <v>6.4946018893387318</v>
      </c>
      <c r="AQ100" s="110">
        <v>9.4973009446693659</v>
      </c>
      <c r="AR100" s="110">
        <v>3.9979757085020244</v>
      </c>
      <c r="AS100" s="137">
        <v>2.496626180836707</v>
      </c>
      <c r="AT100" s="168">
        <v>251.23313090418355</v>
      </c>
      <c r="AU100" s="108"/>
      <c r="AV100" s="107"/>
      <c r="AW100" s="115">
        <v>4.9932523616734139</v>
      </c>
      <c r="AX100" s="107"/>
      <c r="AY100" s="110">
        <v>28.508771929824558</v>
      </c>
      <c r="AZ100" s="115">
        <v>2.496626180836707</v>
      </c>
      <c r="BA100" s="35"/>
    </row>
    <row r="101" spans="1:53" ht="15.75" x14ac:dyDescent="0.25">
      <c r="A101" s="67">
        <v>101</v>
      </c>
      <c r="B101" s="62" t="s">
        <v>26</v>
      </c>
      <c r="C101" s="96" t="s">
        <v>412</v>
      </c>
      <c r="D101" s="79" t="s">
        <v>946</v>
      </c>
      <c r="E101" s="79" t="s">
        <v>1218</v>
      </c>
      <c r="F101" s="79" t="s">
        <v>1232</v>
      </c>
      <c r="G101" s="79" t="s">
        <v>1222</v>
      </c>
      <c r="H101" s="32">
        <v>12.27</v>
      </c>
      <c r="I101" s="32">
        <v>80.599999999999994</v>
      </c>
      <c r="J101" s="32"/>
      <c r="K101" s="32"/>
      <c r="L101" s="32"/>
      <c r="M101" s="146">
        <v>80.599999999999994</v>
      </c>
      <c r="N101" s="47"/>
      <c r="O101" s="107"/>
      <c r="P101" s="107"/>
      <c r="Q101" s="107"/>
      <c r="R101" s="107">
        <v>14.019851116625311</v>
      </c>
      <c r="S101" s="109"/>
      <c r="T101" s="110">
        <v>39.454094292803973</v>
      </c>
      <c r="U101" s="110"/>
      <c r="V101" s="107"/>
      <c r="W101" s="110"/>
      <c r="X101" s="107"/>
      <c r="Y101" s="110">
        <v>15.260545905707199</v>
      </c>
      <c r="Z101" s="107"/>
      <c r="AA101" s="107"/>
      <c r="AB101" s="107"/>
      <c r="AC101" s="110"/>
      <c r="AD101" s="115"/>
      <c r="AE101" s="115"/>
      <c r="AF101" s="110">
        <v>36.972704714640201</v>
      </c>
      <c r="AG101" s="110">
        <v>81.761786600496293</v>
      </c>
      <c r="AH101" s="110">
        <v>18.486352357320101</v>
      </c>
      <c r="AI101" s="110">
        <v>20.719602977667495</v>
      </c>
      <c r="AJ101" s="110">
        <v>6.9975186104218361</v>
      </c>
      <c r="AK101" s="110">
        <v>1.749379652605459</v>
      </c>
      <c r="AL101" s="110">
        <v>12.531017369727047</v>
      </c>
      <c r="AM101" s="110">
        <v>2.7543424317617871</v>
      </c>
      <c r="AN101" s="110">
        <v>6.7493796526054597</v>
      </c>
      <c r="AO101" s="110">
        <v>1.2531017369727049</v>
      </c>
      <c r="AP101" s="110">
        <v>5.0000000000000009</v>
      </c>
      <c r="AQ101" s="110">
        <v>8.7468982630272958</v>
      </c>
      <c r="AR101" s="110">
        <v>3.2506203473945412</v>
      </c>
      <c r="AS101" s="137">
        <v>2.4937965260545907</v>
      </c>
      <c r="AT101" s="168">
        <v>224.72704714640201</v>
      </c>
      <c r="AU101" s="108"/>
      <c r="AV101" s="107"/>
      <c r="AW101" s="115">
        <v>5.0000000000000009</v>
      </c>
      <c r="AX101" s="107"/>
      <c r="AY101" s="110">
        <v>19.975186104218366</v>
      </c>
      <c r="AZ101" s="115">
        <v>2.4937965260545907</v>
      </c>
      <c r="BA101" s="35"/>
    </row>
    <row r="102" spans="1:53" ht="15.75" x14ac:dyDescent="0.25">
      <c r="A102" s="67">
        <v>102</v>
      </c>
      <c r="B102" s="62" t="s">
        <v>27</v>
      </c>
      <c r="C102" s="96" t="s">
        <v>413</v>
      </c>
      <c r="D102" s="79" t="s">
        <v>946</v>
      </c>
      <c r="E102" s="79" t="s">
        <v>1218</v>
      </c>
      <c r="F102" s="79" t="s">
        <v>1232</v>
      </c>
      <c r="G102" s="79" t="s">
        <v>1222</v>
      </c>
      <c r="H102" s="32">
        <v>8.4600000000000009</v>
      </c>
      <c r="I102" s="32">
        <v>82.88</v>
      </c>
      <c r="J102" s="32"/>
      <c r="K102" s="32"/>
      <c r="L102" s="32"/>
      <c r="M102" s="146">
        <v>82.88</v>
      </c>
      <c r="N102" s="47"/>
      <c r="O102" s="124"/>
      <c r="P102" s="124"/>
      <c r="Q102" s="124"/>
      <c r="R102" s="124">
        <v>16.047297297297298</v>
      </c>
      <c r="S102" s="117"/>
      <c r="T102" s="123">
        <v>50.193050193050198</v>
      </c>
      <c r="U102" s="123"/>
      <c r="V102" s="124"/>
      <c r="W102" s="123"/>
      <c r="X102" s="124"/>
      <c r="Y102" s="123">
        <v>33.542471042471043</v>
      </c>
      <c r="Z102" s="124"/>
      <c r="AA102" s="124"/>
      <c r="AB102" s="124"/>
      <c r="AC102" s="123"/>
      <c r="AD102" s="145"/>
      <c r="AE102" s="145"/>
      <c r="AF102" s="123">
        <v>44.522200772200769</v>
      </c>
      <c r="AG102" s="123">
        <v>89.768339768339771</v>
      </c>
      <c r="AH102" s="123">
        <v>19.546332046332047</v>
      </c>
      <c r="AI102" s="123">
        <v>32.215250965250966</v>
      </c>
      <c r="AJ102" s="123">
        <v>12.306949806949806</v>
      </c>
      <c r="AK102" s="123">
        <v>2.7509652509652507</v>
      </c>
      <c r="AL102" s="123">
        <v>11.003861003861003</v>
      </c>
      <c r="AM102" s="123">
        <v>3.2456563706563708</v>
      </c>
      <c r="AN102" s="123">
        <v>12.789575289575289</v>
      </c>
      <c r="AO102" s="123">
        <v>1.254826254826255</v>
      </c>
      <c r="AP102" s="123">
        <v>5.7553088803088803</v>
      </c>
      <c r="AQ102" s="123">
        <v>10.750482625482626</v>
      </c>
      <c r="AR102" s="123">
        <v>4.7538610038610036</v>
      </c>
      <c r="AS102" s="132">
        <v>3.0043436293436296</v>
      </c>
      <c r="AT102" s="168">
        <v>287.21042471042466</v>
      </c>
      <c r="AU102" s="125"/>
      <c r="AV102" s="124"/>
      <c r="AW102" s="145">
        <v>4.9951737451737452</v>
      </c>
      <c r="AX102" s="124"/>
      <c r="AY102" s="123">
        <v>32.456563706563706</v>
      </c>
      <c r="AZ102" s="145">
        <v>2.4975868725868726</v>
      </c>
      <c r="BA102" s="35"/>
    </row>
    <row r="103" spans="1:53" ht="15.75" x14ac:dyDescent="0.25">
      <c r="A103" s="67">
        <v>103</v>
      </c>
      <c r="B103" s="62" t="s">
        <v>28</v>
      </c>
      <c r="C103" s="96" t="s">
        <v>414</v>
      </c>
      <c r="D103" s="79" t="s">
        <v>946</v>
      </c>
      <c r="E103" s="79" t="s">
        <v>1218</v>
      </c>
      <c r="F103" s="79" t="s">
        <v>1232</v>
      </c>
      <c r="G103" s="79" t="s">
        <v>1260</v>
      </c>
      <c r="H103" s="32">
        <v>47.84</v>
      </c>
      <c r="I103" s="32">
        <v>92.73</v>
      </c>
      <c r="J103" s="32"/>
      <c r="K103" s="32"/>
      <c r="L103" s="32"/>
      <c r="M103" s="146">
        <v>92.73</v>
      </c>
      <c r="N103" s="50"/>
      <c r="O103" s="107"/>
      <c r="P103" s="107"/>
      <c r="Q103" s="107"/>
      <c r="R103" s="107">
        <v>15.960314892699236</v>
      </c>
      <c r="S103" s="109"/>
      <c r="T103" s="110">
        <v>51.978863366763726</v>
      </c>
      <c r="U103" s="110"/>
      <c r="V103" s="107"/>
      <c r="W103" s="110"/>
      <c r="X103" s="107"/>
      <c r="Y103" s="110">
        <v>31.273589992451203</v>
      </c>
      <c r="Z103" s="107"/>
      <c r="AA103" s="107"/>
      <c r="AB103" s="107"/>
      <c r="AC103" s="110"/>
      <c r="AD103" s="115"/>
      <c r="AE103" s="115"/>
      <c r="AF103" s="110">
        <v>37.204788094467808</v>
      </c>
      <c r="AG103" s="110">
        <v>85.948452496495207</v>
      </c>
      <c r="AH103" s="110">
        <v>21.028793270786153</v>
      </c>
      <c r="AI103" s="110">
        <v>29.548150544591824</v>
      </c>
      <c r="AJ103" s="110">
        <v>6.9988137603795968</v>
      </c>
      <c r="AK103" s="110">
        <v>1.9950393615874045</v>
      </c>
      <c r="AL103" s="110">
        <v>14.45055537582228</v>
      </c>
      <c r="AM103" s="110">
        <v>2.9979510406556669</v>
      </c>
      <c r="AN103" s="110">
        <v>13.264315755418959</v>
      </c>
      <c r="AO103" s="110">
        <v>1.250943599698048</v>
      </c>
      <c r="AP103" s="110">
        <v>7.2468456810093818</v>
      </c>
      <c r="AQ103" s="110">
        <v>8.4977892807074298</v>
      </c>
      <c r="AR103" s="110">
        <v>4.0008627197239299</v>
      </c>
      <c r="AS103" s="116">
        <v>2.5018871993960961</v>
      </c>
      <c r="AT103" s="168">
        <v>268.20877817319098</v>
      </c>
      <c r="AU103" s="108"/>
      <c r="AV103" s="107"/>
      <c r="AW103" s="115">
        <v>5.0037743987921921</v>
      </c>
      <c r="AX103" s="107"/>
      <c r="AY103" s="110">
        <v>27.283511269276396</v>
      </c>
      <c r="AZ103" s="115">
        <v>2.5018871993960961</v>
      </c>
      <c r="BA103" s="25"/>
    </row>
    <row r="104" spans="1:53" ht="15.75" x14ac:dyDescent="0.25">
      <c r="A104" s="67">
        <v>104</v>
      </c>
      <c r="B104" s="62" t="s">
        <v>29</v>
      </c>
      <c r="C104" s="96" t="s">
        <v>414</v>
      </c>
      <c r="D104" s="79" t="s">
        <v>946</v>
      </c>
      <c r="E104" s="79" t="s">
        <v>1218</v>
      </c>
      <c r="F104" s="79" t="s">
        <v>1232</v>
      </c>
      <c r="G104" s="79" t="s">
        <v>1260</v>
      </c>
      <c r="H104" s="32">
        <v>43.9</v>
      </c>
      <c r="I104" s="32">
        <v>90.63</v>
      </c>
      <c r="J104" s="32"/>
      <c r="K104" s="32"/>
      <c r="L104" s="32"/>
      <c r="M104" s="146">
        <v>90.63</v>
      </c>
      <c r="N104" s="50"/>
      <c r="O104" s="107"/>
      <c r="P104" s="107"/>
      <c r="Q104" s="107"/>
      <c r="R104" s="107">
        <v>15.778439810217368</v>
      </c>
      <c r="S104" s="109"/>
      <c r="T104" s="110">
        <v>42.039059913935787</v>
      </c>
      <c r="U104" s="110"/>
      <c r="V104" s="107"/>
      <c r="W104" s="110"/>
      <c r="X104" s="107"/>
      <c r="Y104" s="110">
        <v>24.274522784949795</v>
      </c>
      <c r="Z104" s="107"/>
      <c r="AA104" s="107"/>
      <c r="AB104" s="107"/>
      <c r="AC104" s="110"/>
      <c r="AD104" s="115"/>
      <c r="AE104" s="115"/>
      <c r="AF104" s="110">
        <v>33.542976939203356</v>
      </c>
      <c r="AG104" s="110">
        <v>75.471698113207552</v>
      </c>
      <c r="AH104" s="110">
        <v>18.978263268233476</v>
      </c>
      <c r="AI104" s="110">
        <v>25.267571444334106</v>
      </c>
      <c r="AJ104" s="110">
        <v>4.9983449189010267</v>
      </c>
      <c r="AK104" s="110">
        <v>1.7543859649122808</v>
      </c>
      <c r="AL104" s="110">
        <v>17.543859649122808</v>
      </c>
      <c r="AM104" s="110">
        <v>2.5046893964470924</v>
      </c>
      <c r="AN104" s="110">
        <v>9.7539446099525549</v>
      </c>
      <c r="AO104" s="110">
        <v>1.2468277612269667</v>
      </c>
      <c r="AP104" s="110">
        <v>6.4989517819706499</v>
      </c>
      <c r="AQ104" s="110">
        <v>7.7457795431976164</v>
      </c>
      <c r="AR104" s="110">
        <v>3.4977380558314022</v>
      </c>
      <c r="AS104" s="137">
        <v>2.5046893964470924</v>
      </c>
      <c r="AT104" s="168">
        <v>235.58424362793778</v>
      </c>
      <c r="AU104" s="108"/>
      <c r="AV104" s="107"/>
      <c r="AW104" s="115">
        <v>4.9983449189010267</v>
      </c>
      <c r="AX104" s="107"/>
      <c r="AY104" s="110">
        <v>19.529956967891426</v>
      </c>
      <c r="AZ104" s="115">
        <v>2.5046893964470924</v>
      </c>
      <c r="BA104" s="25"/>
    </row>
    <row r="105" spans="1:53" ht="15.75" x14ac:dyDescent="0.25">
      <c r="A105" s="67">
        <v>105</v>
      </c>
      <c r="B105" s="62" t="s">
        <v>30</v>
      </c>
      <c r="C105" s="96" t="s">
        <v>415</v>
      </c>
      <c r="D105" s="79" t="s">
        <v>944</v>
      </c>
      <c r="E105" s="79" t="s">
        <v>1218</v>
      </c>
      <c r="F105" s="79" t="s">
        <v>1217</v>
      </c>
      <c r="G105" s="79" t="s">
        <v>1217</v>
      </c>
      <c r="H105" s="32">
        <v>6.09</v>
      </c>
      <c r="I105" s="32">
        <v>11.25</v>
      </c>
      <c r="J105" s="32"/>
      <c r="K105" s="32"/>
      <c r="L105" s="32"/>
      <c r="M105" s="146">
        <v>11.25</v>
      </c>
      <c r="N105" s="50"/>
      <c r="O105" s="107"/>
      <c r="P105" s="107"/>
      <c r="Q105" s="107"/>
      <c r="R105" s="107">
        <v>28.533333333333331</v>
      </c>
      <c r="S105" s="107"/>
      <c r="T105" s="107">
        <v>112</v>
      </c>
      <c r="U105" s="107"/>
      <c r="V105" s="107"/>
      <c r="W105" s="107"/>
      <c r="X105" s="107"/>
      <c r="Y105" s="107">
        <v>51.999999999999993</v>
      </c>
      <c r="Z105" s="107"/>
      <c r="AA105" s="107"/>
      <c r="AB105" s="107"/>
      <c r="AC105" s="107"/>
      <c r="AD105" s="107"/>
      <c r="AE105" s="107"/>
      <c r="AF105" s="107">
        <v>16</v>
      </c>
      <c r="AG105" s="107">
        <v>127.11111111111111</v>
      </c>
      <c r="AH105" s="107">
        <v>34.488888888888887</v>
      </c>
      <c r="AI105" s="107">
        <v>38.222222222222221</v>
      </c>
      <c r="AJ105" s="107">
        <v>17.511111111111109</v>
      </c>
      <c r="AK105" s="107">
        <v>3.5022222222222221</v>
      </c>
      <c r="AL105" s="109">
        <v>1.2533333333333332</v>
      </c>
      <c r="AM105" s="107">
        <v>5.0044444444444443</v>
      </c>
      <c r="AN105" s="107">
        <v>15.733333333333333</v>
      </c>
      <c r="AO105" s="109">
        <v>1.2533333333333332</v>
      </c>
      <c r="AP105" s="107">
        <v>8.4977777777777774</v>
      </c>
      <c r="AQ105" s="107">
        <v>1.7511111111111111</v>
      </c>
      <c r="AR105" s="107">
        <v>19.022222222222222</v>
      </c>
      <c r="AS105" s="121">
        <v>4.2488888888888887</v>
      </c>
      <c r="AT105" s="168">
        <v>345.6</v>
      </c>
      <c r="AU105" s="108"/>
      <c r="AV105" s="107"/>
      <c r="AW105" s="109">
        <v>5.0044444444444443</v>
      </c>
      <c r="AX105" s="107"/>
      <c r="AY105" s="109">
        <v>5.0044444444444443</v>
      </c>
      <c r="AZ105" s="107">
        <v>53.777777777777771</v>
      </c>
      <c r="BA105" s="25"/>
    </row>
    <row r="106" spans="1:53" ht="15.75" x14ac:dyDescent="0.25">
      <c r="A106" s="67">
        <v>106</v>
      </c>
      <c r="B106" s="40" t="s">
        <v>31</v>
      </c>
      <c r="C106" s="96" t="s">
        <v>416</v>
      </c>
      <c r="D106" s="79" t="s">
        <v>944</v>
      </c>
      <c r="E106" s="79" t="s">
        <v>1218</v>
      </c>
      <c r="F106" s="79" t="s">
        <v>1217</v>
      </c>
      <c r="G106" s="79" t="s">
        <v>1217</v>
      </c>
      <c r="H106" s="52">
        <v>3.19</v>
      </c>
      <c r="I106" s="52">
        <v>29.88</v>
      </c>
      <c r="J106" s="52"/>
      <c r="K106" s="52"/>
      <c r="L106" s="52"/>
      <c r="M106" s="146">
        <v>29.88</v>
      </c>
      <c r="N106" s="165"/>
      <c r="O106" s="111"/>
      <c r="P106" s="111"/>
      <c r="Q106" s="111"/>
      <c r="R106" s="112">
        <v>17.235609103078982</v>
      </c>
      <c r="S106" s="112"/>
      <c r="T106" s="112">
        <v>12.014725568942435</v>
      </c>
      <c r="U106" s="112"/>
      <c r="V106" s="111"/>
      <c r="W106" s="111"/>
      <c r="X106" s="111"/>
      <c r="Y106" s="112">
        <v>21.75368139223561</v>
      </c>
      <c r="Z106" s="111"/>
      <c r="AA106" s="111"/>
      <c r="AB106" s="111"/>
      <c r="AC106" s="111"/>
      <c r="AD106" s="111"/>
      <c r="AE106" s="111"/>
      <c r="AF106" s="112">
        <v>35.140562248995984</v>
      </c>
      <c r="AG106" s="112">
        <v>94.377510040160644</v>
      </c>
      <c r="AH106" s="112">
        <v>11.512717536813922</v>
      </c>
      <c r="AI106" s="112">
        <v>58.90227576974565</v>
      </c>
      <c r="AJ106" s="112">
        <v>4.9866131191432395</v>
      </c>
      <c r="AK106" s="112">
        <v>1.2516733601070951</v>
      </c>
      <c r="AL106" s="112">
        <v>3.249665327978581</v>
      </c>
      <c r="AM106" s="112">
        <v>1.2516733601070951</v>
      </c>
      <c r="AN106" s="112">
        <v>3.7483266398929054</v>
      </c>
      <c r="AO106" s="112">
        <v>4.9866131191432395</v>
      </c>
      <c r="AP106" s="112">
        <v>1.2516733601070951</v>
      </c>
      <c r="AQ106" s="112">
        <v>1.2516733601070951</v>
      </c>
      <c r="AR106" s="112">
        <v>2.0013386880856761</v>
      </c>
      <c r="AS106" s="113">
        <v>1.2516733601070951</v>
      </c>
      <c r="AT106" s="168">
        <v>246.91767068273094</v>
      </c>
      <c r="AU106" s="118"/>
      <c r="AV106" s="111"/>
      <c r="AW106" s="112">
        <v>10.240963855421686</v>
      </c>
      <c r="AX106" s="111"/>
      <c r="AY106" s="112">
        <v>54.88621151271753</v>
      </c>
      <c r="AZ106" s="112">
        <v>16.499330655957159</v>
      </c>
      <c r="BA106" s="25"/>
    </row>
    <row r="107" spans="1:53" ht="15.75" x14ac:dyDescent="0.25">
      <c r="A107" s="67">
        <v>107</v>
      </c>
      <c r="B107" s="40" t="s">
        <v>32</v>
      </c>
      <c r="C107" s="96" t="s">
        <v>417</v>
      </c>
      <c r="D107" s="79" t="s">
        <v>938</v>
      </c>
      <c r="E107" s="79" t="s">
        <v>1229</v>
      </c>
      <c r="F107" s="79" t="s">
        <v>1231</v>
      </c>
      <c r="G107" s="79" t="s">
        <v>1217</v>
      </c>
      <c r="H107" s="52">
        <v>6.04</v>
      </c>
      <c r="I107" s="52">
        <v>8.5</v>
      </c>
      <c r="J107" s="52"/>
      <c r="K107" s="52"/>
      <c r="L107" s="52"/>
      <c r="M107" s="146">
        <v>8.5</v>
      </c>
      <c r="N107" s="165"/>
      <c r="O107" s="111"/>
      <c r="P107" s="111"/>
      <c r="Q107" s="111"/>
      <c r="R107" s="112">
        <v>27.999999999999996</v>
      </c>
      <c r="S107" s="112"/>
      <c r="T107" s="112">
        <v>50.470588235294116</v>
      </c>
      <c r="U107" s="112"/>
      <c r="V107" s="111"/>
      <c r="W107" s="111"/>
      <c r="X107" s="111"/>
      <c r="Y107" s="112">
        <v>59.999999999999993</v>
      </c>
      <c r="Z107" s="111"/>
      <c r="AA107" s="111"/>
      <c r="AB107" s="111"/>
      <c r="AC107" s="111"/>
      <c r="AD107" s="111"/>
      <c r="AE107" s="111"/>
      <c r="AF107" s="112">
        <v>54.235294117647058</v>
      </c>
      <c r="AG107" s="112">
        <v>143.52941176470586</v>
      </c>
      <c r="AH107" s="112">
        <v>26.705882352941174</v>
      </c>
      <c r="AI107" s="112">
        <v>73.764705882352928</v>
      </c>
      <c r="AJ107" s="112">
        <v>11</v>
      </c>
      <c r="AK107" s="112">
        <v>1.5058823529411764</v>
      </c>
      <c r="AL107" s="112">
        <v>6</v>
      </c>
      <c r="AM107" s="112">
        <v>1.2470588235294116</v>
      </c>
      <c r="AN107" s="112">
        <v>9.5058823529411764</v>
      </c>
      <c r="AO107" s="112">
        <v>6.9999999999999991</v>
      </c>
      <c r="AP107" s="112">
        <v>3.505882352941176</v>
      </c>
      <c r="AQ107" s="112">
        <v>1.2470588235294116</v>
      </c>
      <c r="AR107" s="112">
        <v>5.2470588235294118</v>
      </c>
      <c r="AS107" s="113">
        <v>1.2470588235294116</v>
      </c>
      <c r="AT107" s="168">
        <v>405.74117647058819</v>
      </c>
      <c r="AU107" s="118"/>
      <c r="AV107" s="111"/>
      <c r="AW107" s="112">
        <v>18.705882352941178</v>
      </c>
      <c r="AX107" s="111"/>
      <c r="AY107" s="112">
        <v>52.705882352941181</v>
      </c>
      <c r="AZ107" s="112">
        <v>18.705882352941178</v>
      </c>
      <c r="BA107" s="25"/>
    </row>
    <row r="108" spans="1:53" ht="15.75" x14ac:dyDescent="0.25">
      <c r="A108" s="67">
        <v>108</v>
      </c>
      <c r="B108" s="40" t="s">
        <v>33</v>
      </c>
      <c r="C108" s="96" t="s">
        <v>417</v>
      </c>
      <c r="D108" s="79" t="s">
        <v>938</v>
      </c>
      <c r="E108" s="79" t="s">
        <v>1229</v>
      </c>
      <c r="F108" s="79" t="s">
        <v>1231</v>
      </c>
      <c r="G108" s="79" t="s">
        <v>1217</v>
      </c>
      <c r="H108" s="52">
        <v>5.6</v>
      </c>
      <c r="I108" s="52">
        <v>10.96</v>
      </c>
      <c r="J108" s="52"/>
      <c r="K108" s="52"/>
      <c r="L108" s="52"/>
      <c r="M108" s="146">
        <v>10.96</v>
      </c>
      <c r="N108" s="165"/>
      <c r="O108" s="111"/>
      <c r="P108" s="111"/>
      <c r="Q108" s="111"/>
      <c r="R108" s="112">
        <v>15.237226277372262</v>
      </c>
      <c r="S108" s="112"/>
      <c r="T108" s="112">
        <v>38.229927007299274</v>
      </c>
      <c r="U108" s="112"/>
      <c r="V108" s="111"/>
      <c r="W108" s="111"/>
      <c r="X108" s="111"/>
      <c r="Y108" s="112">
        <v>10.766423357664232</v>
      </c>
      <c r="Z108" s="111"/>
      <c r="AA108" s="111"/>
      <c r="AB108" s="111"/>
      <c r="AC108" s="111"/>
      <c r="AD108" s="111"/>
      <c r="AE108" s="111"/>
      <c r="AF108" s="112">
        <v>19.525547445255476</v>
      </c>
      <c r="AG108" s="112">
        <v>56.751824817518248</v>
      </c>
      <c r="AH108" s="112">
        <v>6.4781021897810218</v>
      </c>
      <c r="AI108" s="112">
        <v>35.492700729927009</v>
      </c>
      <c r="AJ108" s="112">
        <v>3.0018248175182483</v>
      </c>
      <c r="AK108" s="112">
        <v>1.25</v>
      </c>
      <c r="AL108" s="112">
        <v>2.5</v>
      </c>
      <c r="AM108" s="112">
        <v>1.25</v>
      </c>
      <c r="AN108" s="112">
        <v>2.2536496350364961</v>
      </c>
      <c r="AO108" s="112">
        <v>4.7536496350364965</v>
      </c>
      <c r="AP108" s="112">
        <v>1.25</v>
      </c>
      <c r="AQ108" s="112">
        <v>1.25</v>
      </c>
      <c r="AR108" s="112">
        <v>1.25</v>
      </c>
      <c r="AS108" s="113">
        <v>1.25</v>
      </c>
      <c r="AT108" s="168">
        <v>149.02372262773724</v>
      </c>
      <c r="AU108" s="118"/>
      <c r="AV108" s="111"/>
      <c r="AW108" s="112">
        <v>20.985401459854014</v>
      </c>
      <c r="AX108" s="111"/>
      <c r="AY108" s="112">
        <v>32.025547445255469</v>
      </c>
      <c r="AZ108" s="112">
        <v>2.5</v>
      </c>
      <c r="BA108" s="25"/>
    </row>
    <row r="109" spans="1:53" ht="15.75" x14ac:dyDescent="0.25">
      <c r="A109" s="67">
        <v>109</v>
      </c>
      <c r="B109" s="40" t="s">
        <v>34</v>
      </c>
      <c r="C109" s="96" t="s">
        <v>417</v>
      </c>
      <c r="D109" s="79" t="s">
        <v>938</v>
      </c>
      <c r="E109" s="79" t="s">
        <v>1229</v>
      </c>
      <c r="F109" s="79" t="s">
        <v>1231</v>
      </c>
      <c r="G109" s="79" t="s">
        <v>1217</v>
      </c>
      <c r="H109" s="52">
        <v>4.3600000000000003</v>
      </c>
      <c r="I109" s="52">
        <v>7.55</v>
      </c>
      <c r="J109" s="52"/>
      <c r="K109" s="52"/>
      <c r="L109" s="52"/>
      <c r="M109" s="146">
        <v>7.55</v>
      </c>
      <c r="N109" s="165"/>
      <c r="O109" s="111"/>
      <c r="P109" s="111"/>
      <c r="Q109" s="111"/>
      <c r="R109" s="112">
        <v>17.483443708609272</v>
      </c>
      <c r="S109" s="112"/>
      <c r="T109" s="112">
        <v>25.033112582781456</v>
      </c>
      <c r="U109" s="112"/>
      <c r="V109" s="111"/>
      <c r="W109" s="111"/>
      <c r="X109" s="111"/>
      <c r="Y109" s="112">
        <v>38.278145695364245</v>
      </c>
      <c r="Z109" s="111"/>
      <c r="AA109" s="111"/>
      <c r="AB109" s="111"/>
      <c r="AC109" s="111"/>
      <c r="AD109" s="111"/>
      <c r="AE109" s="111"/>
      <c r="AF109" s="112">
        <v>54.039735099337754</v>
      </c>
      <c r="AG109" s="112">
        <v>144.37086092715234</v>
      </c>
      <c r="AH109" s="112">
        <v>19.735099337748345</v>
      </c>
      <c r="AI109" s="112">
        <v>82.25165562913908</v>
      </c>
      <c r="AJ109" s="112">
        <v>8.2516556291390728</v>
      </c>
      <c r="AK109" s="112">
        <v>1.1973509933774833</v>
      </c>
      <c r="AL109" s="112">
        <v>4</v>
      </c>
      <c r="AM109" s="112">
        <v>1.2503311258278145</v>
      </c>
      <c r="AN109" s="112">
        <v>6</v>
      </c>
      <c r="AO109" s="112">
        <v>4.7549668874172184</v>
      </c>
      <c r="AP109" s="112">
        <v>1.1973509933774833</v>
      </c>
      <c r="AQ109" s="112">
        <v>1.2503311258278145</v>
      </c>
      <c r="AR109" s="112">
        <v>2.7549668874172184</v>
      </c>
      <c r="AS109" s="113">
        <v>1.2503311258278145</v>
      </c>
      <c r="AT109" s="168">
        <v>370.58278145695363</v>
      </c>
      <c r="AU109" s="118"/>
      <c r="AV109" s="111"/>
      <c r="AW109" s="112">
        <v>14.039735099337749</v>
      </c>
      <c r="AX109" s="111"/>
      <c r="AY109" s="112">
        <v>63.973509933774835</v>
      </c>
      <c r="AZ109" s="112">
        <v>47.94701986754967</v>
      </c>
      <c r="BA109" s="25"/>
    </row>
    <row r="110" spans="1:53" ht="15.75" x14ac:dyDescent="0.25">
      <c r="A110" s="67">
        <v>110</v>
      </c>
      <c r="B110" s="40" t="s">
        <v>35</v>
      </c>
      <c r="C110" s="96" t="s">
        <v>417</v>
      </c>
      <c r="D110" s="79" t="s">
        <v>938</v>
      </c>
      <c r="E110" s="79" t="s">
        <v>1229</v>
      </c>
      <c r="F110" s="79" t="s">
        <v>1231</v>
      </c>
      <c r="G110" s="79" t="s">
        <v>1217</v>
      </c>
      <c r="H110" s="52">
        <v>5.85</v>
      </c>
      <c r="I110" s="52">
        <v>12.18</v>
      </c>
      <c r="J110" s="52"/>
      <c r="K110" s="52"/>
      <c r="L110" s="52"/>
      <c r="M110" s="146">
        <v>12.18</v>
      </c>
      <c r="N110" s="165"/>
      <c r="O110" s="111"/>
      <c r="P110" s="111"/>
      <c r="Q110" s="111"/>
      <c r="R110" s="112">
        <v>21.756978653530378</v>
      </c>
      <c r="S110" s="112"/>
      <c r="T110" s="112">
        <v>37.520525451559941</v>
      </c>
      <c r="U110" s="112"/>
      <c r="V110" s="111"/>
      <c r="W110" s="111"/>
      <c r="X110" s="111"/>
      <c r="Y110" s="112">
        <v>42.52873563218391</v>
      </c>
      <c r="Z110" s="111"/>
      <c r="AA110" s="111"/>
      <c r="AB110" s="111"/>
      <c r="AC110" s="111"/>
      <c r="AD110" s="111"/>
      <c r="AE110" s="111"/>
      <c r="AF110" s="112">
        <v>48.275862068965523</v>
      </c>
      <c r="AG110" s="112">
        <v>128.89983579638752</v>
      </c>
      <c r="AH110" s="112">
        <v>23.973727422003286</v>
      </c>
      <c r="AI110" s="112">
        <v>67.73399014778326</v>
      </c>
      <c r="AJ110" s="112">
        <v>9.7701149425287355</v>
      </c>
      <c r="AK110" s="112">
        <v>1.2479474548440066</v>
      </c>
      <c r="AL110" s="112">
        <v>4.4991789819376029</v>
      </c>
      <c r="AM110" s="112">
        <v>1.2479474548440066</v>
      </c>
      <c r="AN110" s="112">
        <v>7.0032840722495902</v>
      </c>
      <c r="AO110" s="112">
        <v>6.7487684729064039</v>
      </c>
      <c r="AP110" s="112">
        <v>2.2495894909688015</v>
      </c>
      <c r="AQ110" s="112">
        <v>1.2479474548440066</v>
      </c>
      <c r="AR110" s="112">
        <v>3.9983579638752054</v>
      </c>
      <c r="AS110" s="113">
        <v>1.2479474548440066</v>
      </c>
      <c r="AT110" s="168">
        <v>350.6732348111658</v>
      </c>
      <c r="AU110" s="118"/>
      <c r="AV110" s="111"/>
      <c r="AW110" s="112">
        <v>21.018062397372745</v>
      </c>
      <c r="AX110" s="111"/>
      <c r="AY110" s="112">
        <v>49.75369458128079</v>
      </c>
      <c r="AZ110" s="112">
        <v>2.5041050903119868</v>
      </c>
      <c r="BA110" s="25"/>
    </row>
    <row r="111" spans="1:53" ht="30" x14ac:dyDescent="0.25">
      <c r="A111" s="67">
        <v>111</v>
      </c>
      <c r="B111" s="62" t="s">
        <v>36</v>
      </c>
      <c r="C111" s="96" t="s">
        <v>757</v>
      </c>
      <c r="D111" s="79" t="s">
        <v>941</v>
      </c>
      <c r="E111" s="79" t="s">
        <v>1218</v>
      </c>
      <c r="F111" s="79" t="s">
        <v>1232</v>
      </c>
      <c r="G111" s="79" t="s">
        <v>1222</v>
      </c>
      <c r="H111" s="32">
        <v>5.1100000000000003</v>
      </c>
      <c r="I111" s="32">
        <v>59.5</v>
      </c>
      <c r="J111" s="32"/>
      <c r="K111" s="32"/>
      <c r="L111" s="32"/>
      <c r="M111" s="146">
        <v>59.5</v>
      </c>
      <c r="N111" s="50"/>
      <c r="O111" s="107"/>
      <c r="P111" s="107"/>
      <c r="Q111" s="107"/>
      <c r="R111" s="107">
        <v>16.252100840336134</v>
      </c>
      <c r="S111" s="109"/>
      <c r="T111" s="110">
        <v>26.554621848739497</v>
      </c>
      <c r="U111" s="110"/>
      <c r="V111" s="107"/>
      <c r="W111" s="110"/>
      <c r="X111" s="107"/>
      <c r="Y111" s="110">
        <v>21.008403361344538</v>
      </c>
      <c r="Z111" s="107"/>
      <c r="AA111" s="107"/>
      <c r="AB111" s="107"/>
      <c r="AC111" s="110"/>
      <c r="AD111" s="115"/>
      <c r="AE111" s="115"/>
      <c r="AF111" s="110">
        <v>33.445378151260506</v>
      </c>
      <c r="AG111" s="110">
        <v>66.05042016806722</v>
      </c>
      <c r="AH111" s="110">
        <v>18.319327731092439</v>
      </c>
      <c r="AI111" s="110">
        <v>23.193277310924373</v>
      </c>
      <c r="AJ111" s="110">
        <v>2.9915966386554622</v>
      </c>
      <c r="AK111" s="110">
        <v>1.2504201680672269</v>
      </c>
      <c r="AL111" s="110">
        <v>18.319327731092439</v>
      </c>
      <c r="AM111" s="110">
        <v>2.5042016806722689</v>
      </c>
      <c r="AN111" s="110">
        <v>5.2436974789915967</v>
      </c>
      <c r="AO111" s="110">
        <v>1.2504201680672269</v>
      </c>
      <c r="AP111" s="110">
        <v>6.5042016806722698</v>
      </c>
      <c r="AQ111" s="110">
        <v>6.2521008403361353</v>
      </c>
      <c r="AR111" s="110">
        <v>3.2436974789915967</v>
      </c>
      <c r="AS111" s="137">
        <v>2.5042016806722689</v>
      </c>
      <c r="AT111" s="168">
        <v>212.08067226890762</v>
      </c>
      <c r="AU111" s="108"/>
      <c r="AV111" s="107"/>
      <c r="AW111" s="115">
        <v>4.9915966386554631</v>
      </c>
      <c r="AX111" s="107"/>
      <c r="AY111" s="110">
        <v>11.243697478991598</v>
      </c>
      <c r="AZ111" s="115">
        <v>2.5042016806722689</v>
      </c>
      <c r="BA111" s="25"/>
    </row>
    <row r="112" spans="1:53" ht="30" x14ac:dyDescent="0.25">
      <c r="A112" s="67">
        <v>112</v>
      </c>
      <c r="B112" s="62" t="s">
        <v>37</v>
      </c>
      <c r="C112" s="96" t="s">
        <v>757</v>
      </c>
      <c r="D112" s="79" t="s">
        <v>941</v>
      </c>
      <c r="E112" s="79" t="s">
        <v>1218</v>
      </c>
      <c r="F112" s="79" t="s">
        <v>1232</v>
      </c>
      <c r="G112" s="79" t="s">
        <v>1222</v>
      </c>
      <c r="H112" s="32">
        <v>6.49</v>
      </c>
      <c r="I112" s="32">
        <v>22.58</v>
      </c>
      <c r="J112" s="32"/>
      <c r="K112" s="32"/>
      <c r="L112" s="32"/>
      <c r="M112" s="146">
        <v>22.58</v>
      </c>
      <c r="N112" s="50"/>
      <c r="O112" s="107"/>
      <c r="P112" s="107"/>
      <c r="Q112" s="107"/>
      <c r="R112" s="107">
        <v>22.763507528786537</v>
      </c>
      <c r="S112" s="109"/>
      <c r="T112" s="110">
        <v>36.492471213463247</v>
      </c>
      <c r="U112" s="110"/>
      <c r="V112" s="107"/>
      <c r="W112" s="110"/>
      <c r="X112" s="107"/>
      <c r="Y112" s="110">
        <v>39.016829052258643</v>
      </c>
      <c r="Z112" s="107"/>
      <c r="AA112" s="107"/>
      <c r="AB112" s="107"/>
      <c r="AC112" s="110"/>
      <c r="AD112" s="115"/>
      <c r="AE112" s="115"/>
      <c r="AF112" s="110">
        <v>41.009743135518164</v>
      </c>
      <c r="AG112" s="110">
        <v>92.116917626217912</v>
      </c>
      <c r="AH112" s="110">
        <v>22.984942426926487</v>
      </c>
      <c r="AI112" s="110">
        <v>28.52081488042516</v>
      </c>
      <c r="AJ112" s="110">
        <v>2.7502214348981404</v>
      </c>
      <c r="AK112" s="110">
        <v>1.7493356953055805</v>
      </c>
      <c r="AL112" s="110">
        <v>25.50930026572188</v>
      </c>
      <c r="AM112" s="110">
        <v>3.2506643046944204</v>
      </c>
      <c r="AN112" s="110">
        <v>8.7688219663418963</v>
      </c>
      <c r="AO112" s="110">
        <v>1.2488928255093004</v>
      </c>
      <c r="AP112" s="110">
        <v>9.7431355181576631</v>
      </c>
      <c r="AQ112" s="110">
        <v>8.7688219663418963</v>
      </c>
      <c r="AR112" s="110">
        <v>5.0044286979627994</v>
      </c>
      <c r="AS112" s="137">
        <v>2.4977856510186007</v>
      </c>
      <c r="AT112" s="168">
        <v>292.94065544729858</v>
      </c>
      <c r="AU112" s="108"/>
      <c r="AV112" s="107"/>
      <c r="AW112" s="115">
        <v>5.0044286979627994</v>
      </c>
      <c r="AX112" s="107"/>
      <c r="AY112" s="110">
        <v>19.264836138175376</v>
      </c>
      <c r="AZ112" s="115">
        <v>2.4977856510186007</v>
      </c>
      <c r="BA112" s="25"/>
    </row>
    <row r="113" spans="1:53" ht="30" x14ac:dyDescent="0.25">
      <c r="A113" s="67">
        <v>113</v>
      </c>
      <c r="B113" s="62" t="s">
        <v>38</v>
      </c>
      <c r="C113" s="96" t="s">
        <v>757</v>
      </c>
      <c r="D113" s="79" t="s">
        <v>941</v>
      </c>
      <c r="E113" s="79" t="s">
        <v>1218</v>
      </c>
      <c r="F113" s="79" t="s">
        <v>1232</v>
      </c>
      <c r="G113" s="79" t="s">
        <v>1222</v>
      </c>
      <c r="H113" s="32">
        <v>10.050000000000001</v>
      </c>
      <c r="I113" s="32">
        <v>60.2</v>
      </c>
      <c r="J113" s="32"/>
      <c r="K113" s="32"/>
      <c r="L113" s="32"/>
      <c r="M113" s="146">
        <v>60.2</v>
      </c>
      <c r="N113" s="50"/>
      <c r="O113" s="107"/>
      <c r="P113" s="107"/>
      <c r="Q113" s="107"/>
      <c r="R113" s="107">
        <v>16.495016611295682</v>
      </c>
      <c r="S113" s="109"/>
      <c r="T113" s="110">
        <v>32.724252491694351</v>
      </c>
      <c r="U113" s="110"/>
      <c r="V113" s="107"/>
      <c r="W113" s="110"/>
      <c r="X113" s="107"/>
      <c r="Y113" s="110">
        <v>22.923588039867113</v>
      </c>
      <c r="Z113" s="107"/>
      <c r="AA113" s="107"/>
      <c r="AB113" s="107"/>
      <c r="AC113" s="110"/>
      <c r="AD113" s="115"/>
      <c r="AE113" s="115"/>
      <c r="AF113" s="110">
        <v>35.714285714285715</v>
      </c>
      <c r="AG113" s="110">
        <v>74.750830564784053</v>
      </c>
      <c r="AH113" s="110">
        <v>20.26578073089701</v>
      </c>
      <c r="AI113" s="110">
        <v>25.581395348837212</v>
      </c>
      <c r="AJ113" s="110">
        <v>3.7541528239202657</v>
      </c>
      <c r="AK113" s="110">
        <v>1.5</v>
      </c>
      <c r="AL113" s="110">
        <v>18.93687707641196</v>
      </c>
      <c r="AM113" s="110">
        <v>2.5083056478405314</v>
      </c>
      <c r="AN113" s="110">
        <v>6.2458471760797343</v>
      </c>
      <c r="AO113" s="110">
        <v>1.2508305647840532</v>
      </c>
      <c r="AP113" s="110">
        <v>6.9933554817275745</v>
      </c>
      <c r="AQ113" s="110">
        <v>6.9933554817275745</v>
      </c>
      <c r="AR113" s="110">
        <v>3.5049833887043187</v>
      </c>
      <c r="AS113" s="137">
        <v>2.5083056478405314</v>
      </c>
      <c r="AT113" s="168">
        <v>233.43189368770766</v>
      </c>
      <c r="AU113" s="108"/>
      <c r="AV113" s="107"/>
      <c r="AW113" s="115">
        <v>5</v>
      </c>
      <c r="AX113" s="107"/>
      <c r="AY113" s="110">
        <v>13.006644518272426</v>
      </c>
      <c r="AZ113" s="115">
        <v>2.5083056478405314</v>
      </c>
      <c r="BA113" s="25"/>
    </row>
    <row r="114" spans="1:53" ht="45" x14ac:dyDescent="0.25">
      <c r="A114" s="67">
        <v>114</v>
      </c>
      <c r="B114" s="62" t="s">
        <v>39</v>
      </c>
      <c r="C114" s="96" t="s">
        <v>758</v>
      </c>
      <c r="D114" s="79" t="s">
        <v>941</v>
      </c>
      <c r="E114" s="79" t="s">
        <v>1218</v>
      </c>
      <c r="F114" s="79" t="s">
        <v>1232</v>
      </c>
      <c r="G114" s="79" t="s">
        <v>1222</v>
      </c>
      <c r="H114" s="32">
        <v>8.68</v>
      </c>
      <c r="I114" s="32">
        <v>21.44</v>
      </c>
      <c r="J114" s="32"/>
      <c r="K114" s="32"/>
      <c r="L114" s="32"/>
      <c r="M114" s="146">
        <v>21.44</v>
      </c>
      <c r="N114" s="50"/>
      <c r="O114" s="107"/>
      <c r="P114" s="107"/>
      <c r="Q114" s="107"/>
      <c r="R114" s="107">
        <v>18.51679104477612</v>
      </c>
      <c r="S114" s="109"/>
      <c r="T114" s="110">
        <v>54.104477611940297</v>
      </c>
      <c r="U114" s="110"/>
      <c r="V114" s="107"/>
      <c r="W114" s="110"/>
      <c r="X114" s="107"/>
      <c r="Y114" s="110">
        <v>28.498134328358208</v>
      </c>
      <c r="Z114" s="107"/>
      <c r="AA114" s="107"/>
      <c r="AB114" s="107"/>
      <c r="AC114" s="110"/>
      <c r="AD114" s="115"/>
      <c r="AE114" s="115"/>
      <c r="AF114" s="110">
        <v>34.001865671641788</v>
      </c>
      <c r="AG114" s="110">
        <v>95.615671641791039</v>
      </c>
      <c r="AH114" s="110">
        <v>18.98320895522388</v>
      </c>
      <c r="AI114" s="110">
        <v>25</v>
      </c>
      <c r="AJ114" s="115">
        <v>2.5</v>
      </c>
      <c r="AK114" s="110">
        <v>1.7490671641791045</v>
      </c>
      <c r="AL114" s="110">
        <v>29.990671641791042</v>
      </c>
      <c r="AM114" s="110">
        <v>2.9990671641791042</v>
      </c>
      <c r="AN114" s="110">
        <v>9.2350746268656714</v>
      </c>
      <c r="AO114" s="110">
        <v>1.25</v>
      </c>
      <c r="AP114" s="110">
        <v>11.520522388059701</v>
      </c>
      <c r="AQ114" s="110">
        <v>12.73320895522388</v>
      </c>
      <c r="AR114" s="110">
        <v>4.5009328358208949</v>
      </c>
      <c r="AS114" s="137">
        <v>2.0335820895522385</v>
      </c>
      <c r="AT114" s="168">
        <v>280.61100746268653</v>
      </c>
      <c r="AU114" s="108"/>
      <c r="AV114" s="107"/>
      <c r="AW114" s="115">
        <v>4.9906716417910451</v>
      </c>
      <c r="AX114" s="107"/>
      <c r="AY114" s="110">
        <v>26.772388059701491</v>
      </c>
      <c r="AZ114" s="115">
        <v>2.5</v>
      </c>
      <c r="BA114" s="25"/>
    </row>
    <row r="115" spans="1:53" x14ac:dyDescent="0.25">
      <c r="A115" s="67">
        <v>115</v>
      </c>
      <c r="B115" s="62" t="s">
        <v>1128</v>
      </c>
      <c r="C115" s="101" t="s">
        <v>610</v>
      </c>
      <c r="D115" s="79" t="s">
        <v>940</v>
      </c>
      <c r="E115" s="102" t="s">
        <v>1254</v>
      </c>
      <c r="F115" s="102" t="s">
        <v>1255</v>
      </c>
      <c r="G115" s="102" t="s">
        <v>1050</v>
      </c>
      <c r="H115" s="62">
        <v>1.85</v>
      </c>
      <c r="I115" s="62">
        <v>86.09</v>
      </c>
      <c r="J115" s="62"/>
      <c r="K115" s="62"/>
      <c r="L115" s="62"/>
      <c r="M115" s="92">
        <v>86.09</v>
      </c>
      <c r="N115" s="25"/>
      <c r="O115" s="149"/>
      <c r="P115" s="149">
        <v>63247.763967940526</v>
      </c>
      <c r="Q115" s="149"/>
      <c r="R115" s="149">
        <v>22.534556859100938</v>
      </c>
      <c r="S115" s="149"/>
      <c r="T115" s="149">
        <v>39.028923219886167</v>
      </c>
      <c r="U115" s="149"/>
      <c r="V115" s="149"/>
      <c r="W115" s="149"/>
      <c r="X115" s="149"/>
      <c r="Y115" s="149">
        <v>42.049018469044029</v>
      </c>
      <c r="Z115" s="149"/>
      <c r="AA115" s="149"/>
      <c r="AB115" s="149">
        <v>4.9947729120687647</v>
      </c>
      <c r="AC115" s="149">
        <v>7.0042978278545709</v>
      </c>
      <c r="AD115" s="149">
        <v>7.503775119061447</v>
      </c>
      <c r="AE115" s="149"/>
      <c r="AF115" s="149">
        <v>27.529329771169706</v>
      </c>
      <c r="AG115" s="149">
        <v>59.240329887327213</v>
      </c>
      <c r="AH115" s="149">
        <v>4.9947729120687647</v>
      </c>
      <c r="AI115" s="149">
        <v>30.781740039493553</v>
      </c>
      <c r="AJ115" s="149">
        <v>4.9947729120687647</v>
      </c>
      <c r="AK115" s="149">
        <v>4.9947729120687647</v>
      </c>
      <c r="AL115" s="149">
        <v>45.766058775699847</v>
      </c>
      <c r="AM115" s="149">
        <v>5.2503194331513532</v>
      </c>
      <c r="AN115" s="149">
        <v>10.744569636426995</v>
      </c>
      <c r="AO115" s="149">
        <v>4.9947729120687647</v>
      </c>
      <c r="AP115" s="149">
        <v>4.4952956208618886</v>
      </c>
      <c r="AQ115" s="107">
        <v>2.4973864560343824</v>
      </c>
      <c r="AR115" s="149">
        <v>4.7508421419444762</v>
      </c>
      <c r="AS115" s="150">
        <v>4.9947729120687647</v>
      </c>
      <c r="AT115" s="170">
        <v>258.0787547914972</v>
      </c>
      <c r="AU115" s="151">
        <v>4.9947729120687647</v>
      </c>
      <c r="AV115" s="149"/>
      <c r="AW115" s="149">
        <v>34.963410384481357</v>
      </c>
      <c r="AX115" s="149">
        <v>11.49959344871646</v>
      </c>
      <c r="AY115" s="149">
        <v>4.9947729120687647</v>
      </c>
      <c r="AZ115" s="149">
        <v>36.473458009060288</v>
      </c>
      <c r="BA115" s="25"/>
    </row>
    <row r="116" spans="1:53" x14ac:dyDescent="0.25">
      <c r="A116" s="67">
        <v>117</v>
      </c>
      <c r="B116" s="4" t="s">
        <v>1108</v>
      </c>
      <c r="C116" s="158" t="s">
        <v>1163</v>
      </c>
      <c r="D116" s="79" t="s">
        <v>938</v>
      </c>
      <c r="E116" s="79" t="s">
        <v>1229</v>
      </c>
      <c r="F116" s="79" t="s">
        <v>1231</v>
      </c>
      <c r="G116" s="79" t="s">
        <v>1217</v>
      </c>
      <c r="H116" s="62">
        <v>15.48</v>
      </c>
      <c r="I116" s="62">
        <v>45.22</v>
      </c>
      <c r="J116" s="62"/>
      <c r="K116" s="62"/>
      <c r="L116" s="62"/>
      <c r="M116" s="92">
        <v>45.22</v>
      </c>
      <c r="N116" s="25"/>
      <c r="O116" s="149"/>
      <c r="P116" s="149">
        <v>82021.229544449365</v>
      </c>
      <c r="Q116" s="149">
        <v>36930.561698363555</v>
      </c>
      <c r="R116" s="149">
        <v>26.758071649712516</v>
      </c>
      <c r="S116" s="149"/>
      <c r="T116" s="149">
        <v>22.777532065457763</v>
      </c>
      <c r="U116" s="149"/>
      <c r="V116" s="149"/>
      <c r="W116" s="149"/>
      <c r="X116" s="149"/>
      <c r="Y116" s="149">
        <v>57.938965059708096</v>
      </c>
      <c r="Z116" s="149"/>
      <c r="AA116" s="149"/>
      <c r="AB116" s="149"/>
      <c r="AC116" s="149"/>
      <c r="AD116" s="149"/>
      <c r="AE116" s="149"/>
      <c r="AF116" s="149">
        <v>47.987616099071204</v>
      </c>
      <c r="AG116" s="149">
        <v>120.74303405572756</v>
      </c>
      <c r="AH116" s="149">
        <v>25.210084033613448</v>
      </c>
      <c r="AI116" s="149">
        <v>42.68022998673154</v>
      </c>
      <c r="AJ116" s="149">
        <v>10.990712074303405</v>
      </c>
      <c r="AK116" s="149">
        <v>4.9977885891198577</v>
      </c>
      <c r="AL116" s="149">
        <v>24.10437859354268</v>
      </c>
      <c r="AM116" s="149">
        <v>4.9977885891198577</v>
      </c>
      <c r="AN116" s="149">
        <v>7.4966828836797879</v>
      </c>
      <c r="AO116" s="149">
        <v>4.9977885891198577</v>
      </c>
      <c r="AP116" s="149">
        <v>4.9977885891198577</v>
      </c>
      <c r="AQ116" s="107">
        <v>2.4988942945599288</v>
      </c>
      <c r="AR116" s="149">
        <v>4.0026536930561702</v>
      </c>
      <c r="AS116" s="150">
        <v>4.9977885891198577</v>
      </c>
      <c r="AT116" s="170">
        <f>SUM(Y116,AF116,AG116,AH116,AI116,AJ116,AK116,AL116,AM116,AN116,AO116,AP116,AQ116,AR116,AS116)</f>
        <v>368.64219371959314</v>
      </c>
      <c r="AU116" s="151"/>
      <c r="AV116" s="149"/>
      <c r="AW116" s="149">
        <v>10.990712074303405</v>
      </c>
      <c r="AX116" s="149"/>
      <c r="AY116" s="149">
        <v>24.988942945599295</v>
      </c>
      <c r="AZ116" s="149">
        <v>6.6121185316231763</v>
      </c>
      <c r="BA116" s="25"/>
    </row>
    <row r="117" spans="1:53" x14ac:dyDescent="0.25">
      <c r="A117" s="67">
        <v>118</v>
      </c>
      <c r="B117" s="4" t="s">
        <v>1109</v>
      </c>
      <c r="C117" s="158" t="s">
        <v>1163</v>
      </c>
      <c r="D117" s="79" t="s">
        <v>938</v>
      </c>
      <c r="E117" s="79" t="s">
        <v>1229</v>
      </c>
      <c r="F117" s="79" t="s">
        <v>1231</v>
      </c>
      <c r="G117" s="79" t="s">
        <v>1217</v>
      </c>
      <c r="H117" s="62">
        <v>6.47</v>
      </c>
      <c r="I117" s="62">
        <v>6.45</v>
      </c>
      <c r="J117" s="62"/>
      <c r="K117" s="62"/>
      <c r="L117" s="62"/>
      <c r="M117" s="92">
        <v>6.45</v>
      </c>
      <c r="N117" s="25"/>
      <c r="O117" s="149"/>
      <c r="P117" s="149">
        <v>102325.58139534884</v>
      </c>
      <c r="Q117" s="149">
        <v>4155.0387596899227</v>
      </c>
      <c r="R117" s="149">
        <v>33.798449612403104</v>
      </c>
      <c r="S117" s="149"/>
      <c r="T117" s="149">
        <v>48.992248062015506</v>
      </c>
      <c r="U117" s="149"/>
      <c r="V117" s="149"/>
      <c r="W117" s="149"/>
      <c r="X117" s="149"/>
      <c r="Y117" s="149">
        <v>66.201550387596896</v>
      </c>
      <c r="Z117" s="149"/>
      <c r="AA117" s="149"/>
      <c r="AB117" s="149"/>
      <c r="AC117" s="149"/>
      <c r="AD117" s="149"/>
      <c r="AE117" s="149"/>
      <c r="AF117" s="149">
        <v>29.45736434108527</v>
      </c>
      <c r="AG117" s="149">
        <v>73.488372093023258</v>
      </c>
      <c r="AH117" s="149">
        <v>17.984496124031008</v>
      </c>
      <c r="AI117" s="149">
        <v>30.697674418604649</v>
      </c>
      <c r="AJ117" s="149">
        <v>13.751937984496124</v>
      </c>
      <c r="AK117" s="149">
        <v>5.0077519379844961</v>
      </c>
      <c r="AL117" s="149">
        <v>28.527131782945737</v>
      </c>
      <c r="AM117" s="149">
        <v>5.0077519379844961</v>
      </c>
      <c r="AN117" s="149">
        <v>7.2558139534883725</v>
      </c>
      <c r="AO117" s="149">
        <v>5.0077519379844961</v>
      </c>
      <c r="AP117" s="149">
        <v>5.0077519379844961</v>
      </c>
      <c r="AQ117" s="107">
        <v>2.4961240310077519</v>
      </c>
      <c r="AR117" s="149">
        <v>4.4961240310077519</v>
      </c>
      <c r="AS117" s="150">
        <v>5.0077519379844961</v>
      </c>
      <c r="AT117" s="170">
        <f>SUM(Y117,AF117,AG117,AH117,AI117,AJ117,AK117,AL117,AM117,AN117,AO117,AP117,AQ117,AR117,AS117)</f>
        <v>299.39534883720927</v>
      </c>
      <c r="AU117" s="151"/>
      <c r="AV117" s="149"/>
      <c r="AW117" s="149">
        <v>5.5038759689922481</v>
      </c>
      <c r="AX117" s="149"/>
      <c r="AY117" s="149">
        <v>13.503875968992247</v>
      </c>
      <c r="AZ117" s="149">
        <v>5.0077519379844961</v>
      </c>
      <c r="BA117" s="25"/>
    </row>
    <row r="118" spans="1:53" ht="30" x14ac:dyDescent="0.25">
      <c r="A118" s="67">
        <v>120</v>
      </c>
      <c r="B118" s="62" t="s">
        <v>797</v>
      </c>
      <c r="C118" s="84" t="s">
        <v>808</v>
      </c>
      <c r="D118" s="79" t="s">
        <v>953</v>
      </c>
      <c r="E118" s="79" t="s">
        <v>1229</v>
      </c>
      <c r="F118" s="79" t="s">
        <v>1230</v>
      </c>
      <c r="G118" s="79" t="s">
        <v>1217</v>
      </c>
      <c r="H118" s="80">
        <v>4.09</v>
      </c>
      <c r="I118" s="32">
        <v>10.11</v>
      </c>
      <c r="J118" s="67"/>
      <c r="K118" s="67"/>
      <c r="L118" s="67"/>
      <c r="M118" s="146">
        <v>10.11</v>
      </c>
      <c r="N118" s="25"/>
      <c r="O118" s="107"/>
      <c r="P118" s="110">
        <v>126211.67161226508</v>
      </c>
      <c r="Q118" s="110">
        <v>3412.4629080118698</v>
      </c>
      <c r="R118" s="110">
        <v>56.478733926805148</v>
      </c>
      <c r="S118" s="107"/>
      <c r="T118" s="110">
        <v>89.020771513353125</v>
      </c>
      <c r="U118" s="107"/>
      <c r="V118" s="107"/>
      <c r="W118" s="107"/>
      <c r="X118" s="107"/>
      <c r="Y118" s="110">
        <v>135.50939663699307</v>
      </c>
      <c r="Z118" s="107"/>
      <c r="AA118" s="107"/>
      <c r="AB118" s="107"/>
      <c r="AC118" s="107"/>
      <c r="AD118" s="107"/>
      <c r="AE118" s="107"/>
      <c r="AF118" s="110">
        <v>81.503461918892185</v>
      </c>
      <c r="AG118" s="110">
        <v>151.33531157270031</v>
      </c>
      <c r="AH118" s="110">
        <v>18.496538081107815</v>
      </c>
      <c r="AI118" s="110">
        <v>63.996043521266074</v>
      </c>
      <c r="AJ118" s="110">
        <v>14.540059347181009</v>
      </c>
      <c r="AK118" s="115">
        <v>5.0049455984174092</v>
      </c>
      <c r="AL118" s="110">
        <v>25.519287833827896</v>
      </c>
      <c r="AM118" s="110">
        <v>15.034619188921861</v>
      </c>
      <c r="AN118" s="110">
        <v>20.969337289812071</v>
      </c>
      <c r="AO118" s="110">
        <v>11.473788328387734</v>
      </c>
      <c r="AP118" s="110">
        <v>23.541048466864492</v>
      </c>
      <c r="AQ118" s="110">
        <v>10.979228486646885</v>
      </c>
      <c r="AR118" s="110">
        <v>13.45202769535114</v>
      </c>
      <c r="AS118" s="116">
        <v>5.4995054401582601</v>
      </c>
      <c r="AT118" s="168">
        <v>596.85459940652822</v>
      </c>
      <c r="AU118" s="108"/>
      <c r="AV118" s="107"/>
      <c r="AW118" s="110">
        <v>62.017804154302667</v>
      </c>
      <c r="AX118" s="107"/>
      <c r="AY118" s="110">
        <v>32.542037586547977</v>
      </c>
      <c r="AZ118" s="110">
        <v>16.419386745796242</v>
      </c>
      <c r="BA118" s="25"/>
    </row>
    <row r="119" spans="1:53" ht="30" x14ac:dyDescent="0.25">
      <c r="A119" s="67">
        <v>122</v>
      </c>
      <c r="B119" s="62" t="s">
        <v>798</v>
      </c>
      <c r="C119" s="84" t="s">
        <v>809</v>
      </c>
      <c r="D119" s="79" t="s">
        <v>953</v>
      </c>
      <c r="E119" s="79" t="s">
        <v>1229</v>
      </c>
      <c r="F119" s="79" t="s">
        <v>1230</v>
      </c>
      <c r="G119" s="79" t="s">
        <v>1217</v>
      </c>
      <c r="H119" s="80">
        <v>3.94</v>
      </c>
      <c r="I119" s="32">
        <v>12.57</v>
      </c>
      <c r="J119" s="67"/>
      <c r="K119" s="67"/>
      <c r="L119" s="67"/>
      <c r="M119" s="146">
        <v>12.57</v>
      </c>
      <c r="N119" s="25"/>
      <c r="O119" s="107"/>
      <c r="P119" s="110">
        <v>116229.11694510739</v>
      </c>
      <c r="Q119" s="110">
        <v>10342.084327764518</v>
      </c>
      <c r="R119" s="110">
        <v>31.503579952267302</v>
      </c>
      <c r="S119" s="107"/>
      <c r="T119" s="110">
        <v>143.99363564041369</v>
      </c>
      <c r="U119" s="107"/>
      <c r="V119" s="107"/>
      <c r="W119" s="107"/>
      <c r="X119" s="107"/>
      <c r="Y119" s="110">
        <v>61.972951471758151</v>
      </c>
      <c r="Z119" s="107"/>
      <c r="AA119" s="107"/>
      <c r="AB119" s="107"/>
      <c r="AC119" s="107"/>
      <c r="AD119" s="107"/>
      <c r="AE119" s="107"/>
      <c r="AF119" s="110">
        <v>109.78520286396181</v>
      </c>
      <c r="AG119" s="110">
        <v>144.78918058870326</v>
      </c>
      <c r="AH119" s="110">
        <v>29.03739061256961</v>
      </c>
      <c r="AI119" s="110">
        <v>68.019093078758956</v>
      </c>
      <c r="AJ119" s="110">
        <v>14.478918058870326</v>
      </c>
      <c r="AK119" s="115">
        <v>5.0039777247414481</v>
      </c>
      <c r="AL119" s="110">
        <v>28.003182179793157</v>
      </c>
      <c r="AM119" s="110">
        <v>14.001591089896579</v>
      </c>
      <c r="AN119" s="110">
        <v>12.967382657120126</v>
      </c>
      <c r="AO119" s="110">
        <v>8.9896579156722343</v>
      </c>
      <c r="AP119" s="110">
        <v>17.501988862370723</v>
      </c>
      <c r="AQ119" s="110">
        <v>10.023866348448687</v>
      </c>
      <c r="AR119" s="110">
        <v>8.0350039777247417</v>
      </c>
      <c r="AS119" s="137">
        <v>5.0039777247414481</v>
      </c>
      <c r="AT119" s="168">
        <v>537.61336515513119</v>
      </c>
      <c r="AU119" s="108"/>
      <c r="AV119" s="107"/>
      <c r="AW119" s="110">
        <v>41.527446300715987</v>
      </c>
      <c r="AX119" s="107"/>
      <c r="AY119" s="110">
        <v>36.038186157517899</v>
      </c>
      <c r="AZ119" s="110">
        <v>44.630071599045344</v>
      </c>
      <c r="BA119" s="25"/>
    </row>
    <row r="120" spans="1:53" ht="30" x14ac:dyDescent="0.25">
      <c r="A120" s="67">
        <v>125</v>
      </c>
      <c r="B120" s="62" t="s">
        <v>799</v>
      </c>
      <c r="C120" s="84" t="s">
        <v>810</v>
      </c>
      <c r="D120" s="79" t="s">
        <v>953</v>
      </c>
      <c r="E120" s="79" t="s">
        <v>1229</v>
      </c>
      <c r="F120" s="79" t="s">
        <v>1230</v>
      </c>
      <c r="G120" s="79" t="s">
        <v>1217</v>
      </c>
      <c r="H120" s="80">
        <v>4.33</v>
      </c>
      <c r="I120" s="32">
        <v>45.56</v>
      </c>
      <c r="J120" s="67"/>
      <c r="K120" s="67"/>
      <c r="L120" s="67"/>
      <c r="M120" s="146">
        <v>45.56</v>
      </c>
      <c r="N120" s="25"/>
      <c r="O120" s="107"/>
      <c r="P120" s="110">
        <v>71685.689201053552</v>
      </c>
      <c r="Q120" s="110">
        <v>1494.7322212467077</v>
      </c>
      <c r="R120" s="110">
        <v>17.493415276558384</v>
      </c>
      <c r="S120" s="107"/>
      <c r="T120" s="110">
        <v>34.899034240561896</v>
      </c>
      <c r="U120" s="107"/>
      <c r="V120" s="107"/>
      <c r="W120" s="107"/>
      <c r="X120" s="107"/>
      <c r="Y120" s="110">
        <v>30.948200175592625</v>
      </c>
      <c r="Z120" s="107"/>
      <c r="AA120" s="107"/>
      <c r="AB120" s="107"/>
      <c r="AC120" s="107"/>
      <c r="AD120" s="107"/>
      <c r="AE120" s="107"/>
      <c r="AF120" s="110">
        <v>43.89815627743635</v>
      </c>
      <c r="AG120" s="110">
        <v>86.04038630377525</v>
      </c>
      <c r="AH120" s="110">
        <v>7.5065847234416152</v>
      </c>
      <c r="AI120" s="110">
        <v>37.093942054433711</v>
      </c>
      <c r="AJ120" s="115">
        <v>2.5021949078138714</v>
      </c>
      <c r="AK120" s="115">
        <v>5.0043898156277429</v>
      </c>
      <c r="AL120" s="110">
        <v>12.006145741878841</v>
      </c>
      <c r="AM120" s="110">
        <v>10.491659350307287</v>
      </c>
      <c r="AN120" s="110">
        <v>7.5065847234416152</v>
      </c>
      <c r="AO120" s="110">
        <v>6.4969271290605795</v>
      </c>
      <c r="AP120" s="110">
        <v>12.006145741878841</v>
      </c>
      <c r="AQ120" s="110">
        <v>8.4942932396839339</v>
      </c>
      <c r="AR120" s="110">
        <v>5.5092186128182608</v>
      </c>
      <c r="AS120" s="116">
        <v>7.9894644424934151</v>
      </c>
      <c r="AT120" s="168">
        <v>283.49429323968394</v>
      </c>
      <c r="AU120" s="108"/>
      <c r="AV120" s="107"/>
      <c r="AW120" s="110">
        <v>21.005267778753293</v>
      </c>
      <c r="AX120" s="107"/>
      <c r="AY120" s="110">
        <v>14.003511852502195</v>
      </c>
      <c r="AZ120" s="110">
        <v>16.57155399473222</v>
      </c>
      <c r="BA120" s="25"/>
    </row>
    <row r="121" spans="1:53" ht="30" x14ac:dyDescent="0.25">
      <c r="A121" s="67">
        <v>126</v>
      </c>
      <c r="B121" s="62" t="s">
        <v>800</v>
      </c>
      <c r="C121" s="84" t="s">
        <v>811</v>
      </c>
      <c r="D121" s="79" t="s">
        <v>953</v>
      </c>
      <c r="E121" s="79" t="s">
        <v>1229</v>
      </c>
      <c r="F121" s="79" t="s">
        <v>1230</v>
      </c>
      <c r="G121" s="79" t="s">
        <v>1217</v>
      </c>
      <c r="H121" s="80">
        <v>3.28</v>
      </c>
      <c r="I121" s="32">
        <v>73.510000000000005</v>
      </c>
      <c r="J121" s="67"/>
      <c r="K121" s="67"/>
      <c r="L121" s="67"/>
      <c r="M121" s="146">
        <v>73.510000000000005</v>
      </c>
      <c r="N121" s="25"/>
      <c r="O121" s="107"/>
      <c r="P121" s="110">
        <v>88450.550945449591</v>
      </c>
      <c r="Q121" s="110">
        <v>1700.4489185144876</v>
      </c>
      <c r="R121" s="110">
        <v>20.949530676098487</v>
      </c>
      <c r="S121" s="107"/>
      <c r="T121" s="110">
        <v>40.946809957828862</v>
      </c>
      <c r="U121" s="107"/>
      <c r="V121" s="107"/>
      <c r="W121" s="107"/>
      <c r="X121" s="107"/>
      <c r="Y121" s="110">
        <v>29.519793225411505</v>
      </c>
      <c r="Z121" s="107"/>
      <c r="AA121" s="107"/>
      <c r="AB121" s="107"/>
      <c r="AC121" s="107"/>
      <c r="AD121" s="107"/>
      <c r="AE121" s="107"/>
      <c r="AF121" s="110">
        <v>51.557611209359266</v>
      </c>
      <c r="AG121" s="110">
        <v>78.492722078628759</v>
      </c>
      <c r="AH121" s="110">
        <v>5.9991837845191123</v>
      </c>
      <c r="AI121" s="110">
        <v>36.049517072507136</v>
      </c>
      <c r="AJ121" s="110">
        <v>6.5025166643994012</v>
      </c>
      <c r="AK121" s="115">
        <v>5.0061216161066522</v>
      </c>
      <c r="AL121" s="110">
        <v>13.005033328798802</v>
      </c>
      <c r="AM121" s="110">
        <v>9.4953067609848993</v>
      </c>
      <c r="AN121" s="110">
        <v>7.9989117126921494</v>
      </c>
      <c r="AO121" s="110">
        <v>5.9991837845191123</v>
      </c>
      <c r="AP121" s="110">
        <v>11.005305400625764</v>
      </c>
      <c r="AQ121" s="110">
        <v>7.4955788328118613</v>
      </c>
      <c r="AR121" s="110">
        <v>5.0061216161066522</v>
      </c>
      <c r="AS121" s="116">
        <v>6.5025166643994012</v>
      </c>
      <c r="AT121" s="168">
        <v>279.63542375187046</v>
      </c>
      <c r="AU121" s="108"/>
      <c r="AV121" s="107"/>
      <c r="AW121" s="110">
        <v>19.045027887362263</v>
      </c>
      <c r="AX121" s="107"/>
      <c r="AY121" s="110">
        <v>14.011699088559379</v>
      </c>
      <c r="AZ121" s="110">
        <v>15.780165963814445</v>
      </c>
      <c r="BA121" s="25"/>
    </row>
    <row r="122" spans="1:53" x14ac:dyDescent="0.25">
      <c r="A122" s="67">
        <v>127</v>
      </c>
      <c r="B122" s="62" t="s">
        <v>1048</v>
      </c>
      <c r="C122" s="99" t="s">
        <v>1113</v>
      </c>
      <c r="D122" s="79" t="s">
        <v>938</v>
      </c>
      <c r="E122" s="79" t="s">
        <v>1229</v>
      </c>
      <c r="F122" s="79" t="s">
        <v>1231</v>
      </c>
      <c r="G122" s="79" t="s">
        <v>1217</v>
      </c>
      <c r="H122" s="62">
        <v>11.84</v>
      </c>
      <c r="I122" s="62">
        <v>48.45</v>
      </c>
      <c r="J122" s="62"/>
      <c r="K122" s="62"/>
      <c r="L122" s="62"/>
      <c r="M122" s="92">
        <v>48.45</v>
      </c>
      <c r="N122" s="25"/>
      <c r="O122" s="149"/>
      <c r="P122" s="149">
        <v>91001.031991744065</v>
      </c>
      <c r="Q122" s="149"/>
      <c r="R122" s="149">
        <v>20.495356037151701</v>
      </c>
      <c r="S122" s="149"/>
      <c r="T122" s="149">
        <v>32.404540763673886</v>
      </c>
      <c r="U122" s="149"/>
      <c r="V122" s="149"/>
      <c r="W122" s="149"/>
      <c r="X122" s="149"/>
      <c r="Y122" s="149">
        <v>26.212590299277601</v>
      </c>
      <c r="Z122" s="149"/>
      <c r="AA122" s="149"/>
      <c r="AB122" s="149">
        <v>4.9948400412796694</v>
      </c>
      <c r="AC122" s="149">
        <v>4.9948400412796694</v>
      </c>
      <c r="AD122" s="149">
        <v>4.9948400412796694</v>
      </c>
      <c r="AE122" s="149"/>
      <c r="AF122" s="149">
        <v>47.678018575851389</v>
      </c>
      <c r="AG122" s="149">
        <v>100.72239422084621</v>
      </c>
      <c r="AH122" s="149">
        <v>4.9948400412796694</v>
      </c>
      <c r="AI122" s="149">
        <v>37.977296181630543</v>
      </c>
      <c r="AJ122" s="149">
        <v>4.9948400412796694</v>
      </c>
      <c r="AK122" s="149">
        <v>4.9948400412796694</v>
      </c>
      <c r="AL122" s="149">
        <v>45.201238390092875</v>
      </c>
      <c r="AM122" s="149">
        <v>4.4994840041279671</v>
      </c>
      <c r="AN122" s="149">
        <v>6.2538699690402471</v>
      </c>
      <c r="AO122" s="149">
        <v>4.1486068111455099</v>
      </c>
      <c r="AP122" s="149">
        <v>4.2518059855521155</v>
      </c>
      <c r="AQ122" s="107">
        <v>2.4974200206398347</v>
      </c>
      <c r="AR122" s="149">
        <v>3.5087719298245612</v>
      </c>
      <c r="AS122" s="150">
        <v>4.9948400412796694</v>
      </c>
      <c r="AT122" s="170">
        <v>302.93085655314746</v>
      </c>
      <c r="AU122" s="151">
        <v>4.9948400412796694</v>
      </c>
      <c r="AV122" s="149"/>
      <c r="AW122" s="149">
        <v>4.9948400412796694</v>
      </c>
      <c r="AX122" s="149">
        <v>4.9948400412796694</v>
      </c>
      <c r="AY122" s="149">
        <v>66.047471620227029</v>
      </c>
      <c r="AZ122" s="149">
        <v>79.050567595459228</v>
      </c>
      <c r="BA122" s="25"/>
    </row>
    <row r="123" spans="1:53" x14ac:dyDescent="0.25">
      <c r="A123" s="67">
        <v>128</v>
      </c>
      <c r="B123" s="62" t="s">
        <v>1049</v>
      </c>
      <c r="C123" s="99" t="s">
        <v>1114</v>
      </c>
      <c r="D123" s="79" t="s">
        <v>940</v>
      </c>
      <c r="E123" s="102" t="s">
        <v>1254</v>
      </c>
      <c r="F123" s="79" t="s">
        <v>1255</v>
      </c>
      <c r="G123" s="79" t="s">
        <v>1050</v>
      </c>
      <c r="H123" s="62">
        <v>1.1000000000000001</v>
      </c>
      <c r="I123" s="62">
        <v>97.09</v>
      </c>
      <c r="J123" s="62"/>
      <c r="K123" s="62"/>
      <c r="L123" s="62"/>
      <c r="M123" s="92">
        <v>97.09</v>
      </c>
      <c r="N123" s="25"/>
      <c r="O123" s="149"/>
      <c r="P123" s="149">
        <v>88330.415078792881</v>
      </c>
      <c r="Q123" s="149"/>
      <c r="R123" s="149">
        <v>19.26047996704089</v>
      </c>
      <c r="S123" s="149"/>
      <c r="T123" s="149">
        <v>29.251210217324132</v>
      </c>
      <c r="U123" s="149"/>
      <c r="V123" s="149"/>
      <c r="W123" s="149"/>
      <c r="X123" s="149"/>
      <c r="Y123" s="149">
        <v>26.26429086414667</v>
      </c>
      <c r="Z123" s="149"/>
      <c r="AA123" s="149"/>
      <c r="AB123" s="149">
        <v>4.9953651251416211</v>
      </c>
      <c r="AC123" s="149">
        <v>4.9953651251416211</v>
      </c>
      <c r="AD123" s="149">
        <v>4.9953651251416211</v>
      </c>
      <c r="AE123" s="149"/>
      <c r="AF123" s="149">
        <v>44.494798640436713</v>
      </c>
      <c r="AG123" s="149">
        <v>94.75744154907818</v>
      </c>
      <c r="AH123" s="149">
        <v>4.9953651251416211</v>
      </c>
      <c r="AI123" s="149">
        <v>35.740035019054488</v>
      </c>
      <c r="AJ123" s="149">
        <v>4.9953651251416211</v>
      </c>
      <c r="AK123" s="149">
        <v>4.9953651251416211</v>
      </c>
      <c r="AL123" s="149">
        <v>39.756926562982798</v>
      </c>
      <c r="AM123" s="149">
        <v>4.5009784735812133</v>
      </c>
      <c r="AN123" s="149">
        <v>5.7472448243897416</v>
      </c>
      <c r="AO123" s="149">
        <v>4.9953651251416211</v>
      </c>
      <c r="AP123" s="149">
        <v>3.9962921001132967</v>
      </c>
      <c r="AQ123" s="107">
        <v>2.5028324235245649</v>
      </c>
      <c r="AR123" s="149">
        <v>3.5019054485528889</v>
      </c>
      <c r="AS123" s="150">
        <v>4.9953651251416211</v>
      </c>
      <c r="AT123" s="170">
        <v>286.23957153156869</v>
      </c>
      <c r="AU123" s="151">
        <v>4.9953651251416211</v>
      </c>
      <c r="AV123" s="149"/>
      <c r="AW123" s="149">
        <v>4.9953651251416211</v>
      </c>
      <c r="AX123" s="149">
        <v>4.9953651251416211</v>
      </c>
      <c r="AY123" s="149">
        <v>4.9953651251416211</v>
      </c>
      <c r="AZ123" s="149">
        <v>14.522607889586981</v>
      </c>
      <c r="BA123" s="25"/>
    </row>
    <row r="124" spans="1:53" x14ac:dyDescent="0.25">
      <c r="A124" s="67">
        <v>129</v>
      </c>
      <c r="B124" s="62" t="s">
        <v>1051</v>
      </c>
      <c r="C124" s="99" t="s">
        <v>1115</v>
      </c>
      <c r="D124" s="79" t="s">
        <v>940</v>
      </c>
      <c r="E124" s="102" t="s">
        <v>1254</v>
      </c>
      <c r="F124" s="79" t="s">
        <v>1255</v>
      </c>
      <c r="G124" s="79" t="s">
        <v>1052</v>
      </c>
      <c r="H124" s="62">
        <v>0.46</v>
      </c>
      <c r="I124" s="62">
        <v>94.85</v>
      </c>
      <c r="J124" s="62"/>
      <c r="K124" s="62"/>
      <c r="L124" s="62"/>
      <c r="M124" s="92">
        <v>94.85</v>
      </c>
      <c r="N124" s="25"/>
      <c r="O124" s="149"/>
      <c r="P124" s="149">
        <v>107822.8782287823</v>
      </c>
      <c r="Q124" s="149"/>
      <c r="R124" s="149">
        <v>20.242488139167108</v>
      </c>
      <c r="S124" s="149"/>
      <c r="T124" s="149">
        <v>31.523458091723775</v>
      </c>
      <c r="U124" s="149"/>
      <c r="V124" s="149"/>
      <c r="W124" s="149"/>
      <c r="X124" s="149"/>
      <c r="Y124" s="149">
        <v>18.450184501845019</v>
      </c>
      <c r="Z124" s="149"/>
      <c r="AA124" s="149"/>
      <c r="AB124" s="149">
        <v>4.9973642593568801</v>
      </c>
      <c r="AC124" s="149">
        <v>10.247759620453349</v>
      </c>
      <c r="AD124" s="149">
        <v>89.509752240379555</v>
      </c>
      <c r="AE124" s="149"/>
      <c r="AF124" s="149">
        <v>50.289931470743291</v>
      </c>
      <c r="AG124" s="149">
        <v>96.468107538218248</v>
      </c>
      <c r="AH124" s="149">
        <v>36.267791249341066</v>
      </c>
      <c r="AI124" s="149">
        <v>68.212967843964165</v>
      </c>
      <c r="AJ124" s="149">
        <v>28.782287822878232</v>
      </c>
      <c r="AK124" s="149">
        <v>4.9973642593568801</v>
      </c>
      <c r="AL124" s="149">
        <v>9.0036900369003696</v>
      </c>
      <c r="AM124" s="149">
        <v>9.9947285187137602</v>
      </c>
      <c r="AN124" s="149">
        <v>5.5034264628360576</v>
      </c>
      <c r="AO124" s="149">
        <v>12.1244069583553</v>
      </c>
      <c r="AP124" s="149">
        <v>10.753821823932526</v>
      </c>
      <c r="AQ124" s="107">
        <v>7.0005271481286249</v>
      </c>
      <c r="AR124" s="149">
        <v>4.2488139167105965</v>
      </c>
      <c r="AS124" s="150">
        <v>4.9973642593568801</v>
      </c>
      <c r="AT124" s="170">
        <v>367.09541381128099</v>
      </c>
      <c r="AU124" s="151">
        <v>4.9973642593568801</v>
      </c>
      <c r="AV124" s="149"/>
      <c r="AW124" s="149">
        <v>17.501317870321564</v>
      </c>
      <c r="AX124" s="149">
        <v>13.494992092778073</v>
      </c>
      <c r="AY124" s="149">
        <v>25.619399051133371</v>
      </c>
      <c r="AZ124" s="149">
        <v>11.702688455455984</v>
      </c>
      <c r="BA124" s="25"/>
    </row>
    <row r="125" spans="1:53" ht="15.75" x14ac:dyDescent="0.25">
      <c r="A125" s="67">
        <v>131</v>
      </c>
      <c r="B125" s="40" t="s">
        <v>49</v>
      </c>
      <c r="C125" s="96" t="s">
        <v>1243</v>
      </c>
      <c r="D125" s="79" t="s">
        <v>938</v>
      </c>
      <c r="E125" s="79" t="s">
        <v>1229</v>
      </c>
      <c r="F125" s="79" t="s">
        <v>1231</v>
      </c>
      <c r="G125" s="79" t="s">
        <v>1217</v>
      </c>
      <c r="H125" s="52">
        <v>5.76</v>
      </c>
      <c r="I125" s="52">
        <v>10.28</v>
      </c>
      <c r="J125" s="52"/>
      <c r="K125" s="52"/>
      <c r="L125" s="52"/>
      <c r="M125" s="146">
        <v>10.28</v>
      </c>
      <c r="N125" s="165"/>
      <c r="O125" s="111"/>
      <c r="P125" s="111"/>
      <c r="Q125" s="111"/>
      <c r="R125" s="112">
        <v>43.968871595330739</v>
      </c>
      <c r="S125" s="112"/>
      <c r="T125" s="112">
        <v>139.10505836575877</v>
      </c>
      <c r="U125" s="112"/>
      <c r="V125" s="111"/>
      <c r="W125" s="111"/>
      <c r="X125" s="111"/>
      <c r="Y125" s="112">
        <v>117.70428015564204</v>
      </c>
      <c r="Z125" s="111"/>
      <c r="AA125" s="111"/>
      <c r="AB125" s="111"/>
      <c r="AC125" s="111"/>
      <c r="AD125" s="111"/>
      <c r="AE125" s="111"/>
      <c r="AF125" s="112">
        <v>95.233463035019454</v>
      </c>
      <c r="AG125" s="112">
        <v>189.68871595330742</v>
      </c>
      <c r="AH125" s="112">
        <v>17.704280155642024</v>
      </c>
      <c r="AI125" s="112">
        <v>92.023346303501967</v>
      </c>
      <c r="AJ125" s="112">
        <v>24.513618677042803</v>
      </c>
      <c r="AK125" s="112">
        <v>3.7451361867704285</v>
      </c>
      <c r="AL125" s="112">
        <v>14.494163424124515</v>
      </c>
      <c r="AM125" s="112">
        <v>3.9980544747081712</v>
      </c>
      <c r="AN125" s="112">
        <v>18.287937743190664</v>
      </c>
      <c r="AO125" s="112">
        <v>14.202334630350196</v>
      </c>
      <c r="AP125" s="112">
        <v>17.023346303501949</v>
      </c>
      <c r="AQ125" s="112">
        <v>2.2470817120622573</v>
      </c>
      <c r="AR125" s="112">
        <v>10.505836575875488</v>
      </c>
      <c r="AS125" s="113">
        <v>2.0038910505836576</v>
      </c>
      <c r="AT125" s="168">
        <v>623.37548638132307</v>
      </c>
      <c r="AU125" s="118"/>
      <c r="AV125" s="111"/>
      <c r="AW125" s="112">
        <v>5.0000000000000009</v>
      </c>
      <c r="AX125" s="111"/>
      <c r="AY125" s="112">
        <v>38.2295719844358</v>
      </c>
      <c r="AZ125" s="112">
        <v>7.2470817120622577</v>
      </c>
      <c r="BA125" s="25"/>
    </row>
    <row r="126" spans="1:53" ht="15.75" x14ac:dyDescent="0.25">
      <c r="A126" s="67">
        <v>134</v>
      </c>
      <c r="B126" s="40" t="s">
        <v>52</v>
      </c>
      <c r="C126" s="96" t="s">
        <v>1244</v>
      </c>
      <c r="D126" s="79" t="s">
        <v>946</v>
      </c>
      <c r="E126" s="79" t="s">
        <v>1218</v>
      </c>
      <c r="F126" s="79" t="s">
        <v>1232</v>
      </c>
      <c r="G126" s="79" t="s">
        <v>1222</v>
      </c>
      <c r="H126" s="52">
        <v>12.56</v>
      </c>
      <c r="I126" s="52">
        <v>67.790000000000006</v>
      </c>
      <c r="J126" s="52"/>
      <c r="K126" s="52"/>
      <c r="L126" s="52"/>
      <c r="M126" s="146">
        <v>67.790000000000006</v>
      </c>
      <c r="N126" s="165"/>
      <c r="O126" s="111"/>
      <c r="P126" s="111"/>
      <c r="Q126" s="111"/>
      <c r="R126" s="112">
        <v>21.979643015193979</v>
      </c>
      <c r="S126" s="112"/>
      <c r="T126" s="112">
        <v>19.471898510104733</v>
      </c>
      <c r="U126" s="112"/>
      <c r="V126" s="111"/>
      <c r="W126" s="111"/>
      <c r="X126" s="111"/>
      <c r="Y126" s="112">
        <v>32.453164183507887</v>
      </c>
      <c r="Z126" s="111"/>
      <c r="AA126" s="111"/>
      <c r="AB126" s="111"/>
      <c r="AC126" s="111"/>
      <c r="AD126" s="111"/>
      <c r="AE126" s="111"/>
      <c r="AF126" s="112">
        <v>70.806903673108124</v>
      </c>
      <c r="AG126" s="112">
        <v>141.023749815607</v>
      </c>
      <c r="AH126" s="112">
        <v>8.4968284407729744</v>
      </c>
      <c r="AI126" s="112">
        <v>59.300781826228054</v>
      </c>
      <c r="AJ126" s="112">
        <v>15.489010178492402</v>
      </c>
      <c r="AK126" s="112">
        <v>1.5046467030535475</v>
      </c>
      <c r="AL126" s="112">
        <v>2.492993066824015</v>
      </c>
      <c r="AM126" s="112">
        <v>1.5046467030535475</v>
      </c>
      <c r="AN126" s="112">
        <v>5.7530609234400352</v>
      </c>
      <c r="AO126" s="112">
        <v>9.7507006933175973</v>
      </c>
      <c r="AP126" s="112">
        <v>8.4968284407729744</v>
      </c>
      <c r="AQ126" s="112">
        <v>1.5046467030535475</v>
      </c>
      <c r="AR126" s="112">
        <v>3.4960908688597137</v>
      </c>
      <c r="AS126" s="113">
        <v>1.2494468210650538</v>
      </c>
      <c r="AT126" s="168">
        <v>363.32349904115642</v>
      </c>
      <c r="AU126" s="118"/>
      <c r="AV126" s="111"/>
      <c r="AW126" s="112">
        <v>5.0007375719132616</v>
      </c>
      <c r="AX126" s="111"/>
      <c r="AY126" s="112">
        <v>26.700103260067856</v>
      </c>
      <c r="AZ126" s="112">
        <v>2.492993066824015</v>
      </c>
      <c r="BA126" s="25"/>
    </row>
    <row r="127" spans="1:53" ht="15.75" x14ac:dyDescent="0.25">
      <c r="A127" s="67">
        <v>136</v>
      </c>
      <c r="B127" s="40" t="s">
        <v>54</v>
      </c>
      <c r="C127" s="96" t="s">
        <v>1243</v>
      </c>
      <c r="D127" s="79" t="s">
        <v>938</v>
      </c>
      <c r="E127" s="79" t="s">
        <v>1229</v>
      </c>
      <c r="F127" s="79" t="s">
        <v>1231</v>
      </c>
      <c r="G127" s="79" t="s">
        <v>1217</v>
      </c>
      <c r="H127" s="52">
        <v>2.38</v>
      </c>
      <c r="I127" s="52">
        <v>10.3</v>
      </c>
      <c r="J127" s="52"/>
      <c r="K127" s="52"/>
      <c r="L127" s="52"/>
      <c r="M127" s="146">
        <v>10.3</v>
      </c>
      <c r="N127" s="165"/>
      <c r="O127" s="111"/>
      <c r="P127" s="111"/>
      <c r="Q127" s="111"/>
      <c r="R127" s="112">
        <v>33.009708737864074</v>
      </c>
      <c r="S127" s="112"/>
      <c r="T127" s="112">
        <v>57.28155339805825</v>
      </c>
      <c r="U127" s="112"/>
      <c r="V127" s="111"/>
      <c r="W127" s="111"/>
      <c r="X127" s="111"/>
      <c r="Y127" s="112">
        <v>101.94174757281553</v>
      </c>
      <c r="Z127" s="111"/>
      <c r="AA127" s="111"/>
      <c r="AB127" s="111"/>
      <c r="AC127" s="111"/>
      <c r="AD127" s="111"/>
      <c r="AE127" s="111"/>
      <c r="AF127" s="112">
        <v>88.737864077669897</v>
      </c>
      <c r="AG127" s="112">
        <v>179.61165048543688</v>
      </c>
      <c r="AH127" s="112">
        <v>2.5048543689320386</v>
      </c>
      <c r="AI127" s="112">
        <v>86.990291262135926</v>
      </c>
      <c r="AJ127" s="112">
        <v>22.233009708737864</v>
      </c>
      <c r="AK127" s="112">
        <v>3.2524271844660193</v>
      </c>
      <c r="AL127" s="112">
        <v>11.456310679611649</v>
      </c>
      <c r="AM127" s="112">
        <v>4.2524271844660193</v>
      </c>
      <c r="AN127" s="112">
        <v>15.242718446601941</v>
      </c>
      <c r="AO127" s="112">
        <v>16.019417475728154</v>
      </c>
      <c r="AP127" s="112">
        <v>14.757281553398057</v>
      </c>
      <c r="AQ127" s="112">
        <v>2.5048543689320386</v>
      </c>
      <c r="AR127" s="112">
        <v>8.2524271844660184</v>
      </c>
      <c r="AS127" s="113">
        <v>2.7475728155339803</v>
      </c>
      <c r="AT127" s="168">
        <v>560.50485436893189</v>
      </c>
      <c r="AU127" s="118"/>
      <c r="AV127" s="111"/>
      <c r="AW127" s="112">
        <v>5</v>
      </c>
      <c r="AX127" s="111"/>
      <c r="AY127" s="112">
        <v>37.28155339805825</v>
      </c>
      <c r="AZ127" s="112">
        <v>17.475728155339805</v>
      </c>
      <c r="BA127" s="25"/>
    </row>
    <row r="128" spans="1:53" ht="15.75" x14ac:dyDescent="0.25">
      <c r="A128" s="67">
        <v>138</v>
      </c>
      <c r="B128" s="40" t="s">
        <v>56</v>
      </c>
      <c r="C128" s="96" t="s">
        <v>1244</v>
      </c>
      <c r="D128" s="79" t="s">
        <v>946</v>
      </c>
      <c r="E128" s="79" t="s">
        <v>1218</v>
      </c>
      <c r="F128" s="79" t="s">
        <v>1232</v>
      </c>
      <c r="G128" s="79" t="s">
        <v>1222</v>
      </c>
      <c r="H128" s="52">
        <v>14.53</v>
      </c>
      <c r="I128" s="52">
        <v>70.489999999999995</v>
      </c>
      <c r="J128" s="52"/>
      <c r="K128" s="52"/>
      <c r="L128" s="52"/>
      <c r="M128" s="146">
        <v>70.489999999999995</v>
      </c>
      <c r="N128" s="165"/>
      <c r="O128" s="111"/>
      <c r="P128" s="111"/>
      <c r="Q128" s="111"/>
      <c r="R128" s="112">
        <v>20.570293658674991</v>
      </c>
      <c r="S128" s="112"/>
      <c r="T128" s="112">
        <v>16.73996311533551</v>
      </c>
      <c r="U128" s="112"/>
      <c r="V128" s="111"/>
      <c r="W128" s="111"/>
      <c r="X128" s="111"/>
      <c r="Y128" s="112">
        <v>25.251808767201023</v>
      </c>
      <c r="Z128" s="111"/>
      <c r="AA128" s="111"/>
      <c r="AB128" s="111"/>
      <c r="AC128" s="111"/>
      <c r="AD128" s="111"/>
      <c r="AE128" s="111"/>
      <c r="AF128" s="112">
        <v>61.710880976024974</v>
      </c>
      <c r="AG128" s="112">
        <v>121.29380053908356</v>
      </c>
      <c r="AH128" s="112">
        <v>2.4968080578805507</v>
      </c>
      <c r="AI128" s="112">
        <v>55.497233650163139</v>
      </c>
      <c r="AJ128" s="112">
        <v>13.505461767626613</v>
      </c>
      <c r="AK128" s="112">
        <v>1.2498226698822528</v>
      </c>
      <c r="AL128" s="112">
        <v>1.7449283586324302</v>
      </c>
      <c r="AM128" s="112">
        <v>1.5037593984962407</v>
      </c>
      <c r="AN128" s="112">
        <v>4.4970917860689461</v>
      </c>
      <c r="AO128" s="112">
        <v>9.5048943112498225</v>
      </c>
      <c r="AP128" s="112">
        <v>6.7527308838133067</v>
      </c>
      <c r="AQ128" s="112">
        <v>1.2498226698822528</v>
      </c>
      <c r="AR128" s="112">
        <v>2.7521634274365159</v>
      </c>
      <c r="AS128" s="113">
        <v>1.2498226698822528</v>
      </c>
      <c r="AT128" s="168">
        <v>310.26102993332381</v>
      </c>
      <c r="AU128" s="118"/>
      <c r="AV128" s="111"/>
      <c r="AW128" s="112">
        <v>4.9936161157611014</v>
      </c>
      <c r="AX128" s="111"/>
      <c r="AY128" s="112">
        <v>23.549439636827923</v>
      </c>
      <c r="AZ128" s="112">
        <v>2.4968080578805507</v>
      </c>
      <c r="BA128" s="25"/>
    </row>
    <row r="129" spans="1:53" ht="15.75" x14ac:dyDescent="0.25">
      <c r="A129" s="67">
        <v>140</v>
      </c>
      <c r="B129" s="40" t="s">
        <v>58</v>
      </c>
      <c r="C129" s="96" t="s">
        <v>741</v>
      </c>
      <c r="D129" s="79" t="s">
        <v>938</v>
      </c>
      <c r="E129" s="79" t="s">
        <v>1229</v>
      </c>
      <c r="F129" s="79" t="s">
        <v>1231</v>
      </c>
      <c r="G129" s="79" t="s">
        <v>1217</v>
      </c>
      <c r="H129" s="52">
        <v>2.11</v>
      </c>
      <c r="I129" s="52">
        <v>14.77</v>
      </c>
      <c r="J129" s="52"/>
      <c r="K129" s="52"/>
      <c r="L129" s="52"/>
      <c r="M129" s="146">
        <v>14.77</v>
      </c>
      <c r="N129" s="165"/>
      <c r="O129" s="111"/>
      <c r="P129" s="111"/>
      <c r="Q129" s="111"/>
      <c r="R129" s="112">
        <v>25.727826675693972</v>
      </c>
      <c r="S129" s="112"/>
      <c r="T129" s="112">
        <v>46.242383209207858</v>
      </c>
      <c r="U129" s="112"/>
      <c r="V129" s="111"/>
      <c r="W129" s="111"/>
      <c r="X129" s="111"/>
      <c r="Y129" s="112">
        <v>91.40148950575491</v>
      </c>
      <c r="Z129" s="111"/>
      <c r="AA129" s="111"/>
      <c r="AB129" s="111"/>
      <c r="AC129" s="111"/>
      <c r="AD129" s="111"/>
      <c r="AE129" s="111"/>
      <c r="AF129" s="112">
        <v>67.704807041299929</v>
      </c>
      <c r="AG129" s="112">
        <v>151.65876777251185</v>
      </c>
      <c r="AH129" s="112">
        <v>2.4983073798239674</v>
      </c>
      <c r="AI129" s="112">
        <v>79.214624238320923</v>
      </c>
      <c r="AJ129" s="112">
        <v>19.02505077860528</v>
      </c>
      <c r="AK129" s="112">
        <v>2.7488151658767777</v>
      </c>
      <c r="AL129" s="112">
        <v>12.254570074475287</v>
      </c>
      <c r="AM129" s="112">
        <v>4.5023696682464456</v>
      </c>
      <c r="AN129" s="112">
        <v>13.270142180094787</v>
      </c>
      <c r="AO129" s="112">
        <v>17.535545023696681</v>
      </c>
      <c r="AP129" s="112">
        <v>10.22342586323629</v>
      </c>
      <c r="AQ129" s="112">
        <v>2.7488151658767777</v>
      </c>
      <c r="AR129" s="112">
        <v>7.244414353419093</v>
      </c>
      <c r="AS129" s="113">
        <v>4.001354096140826</v>
      </c>
      <c r="AT129" s="168">
        <v>486.03249830737985</v>
      </c>
      <c r="AU129" s="118"/>
      <c r="AV129" s="111"/>
      <c r="AW129" s="112">
        <v>5.0033852403520651</v>
      </c>
      <c r="AX129" s="111"/>
      <c r="AY129" s="112">
        <v>29.99322951929587</v>
      </c>
      <c r="AZ129" s="112">
        <v>30.264048747461068</v>
      </c>
      <c r="BA129" s="25"/>
    </row>
    <row r="130" spans="1:53" ht="15.75" x14ac:dyDescent="0.25">
      <c r="A130" s="67">
        <v>141</v>
      </c>
      <c r="B130" s="40" t="s">
        <v>59</v>
      </c>
      <c r="C130" s="96" t="s">
        <v>1243</v>
      </c>
      <c r="D130" s="79" t="s">
        <v>938</v>
      </c>
      <c r="E130" s="79" t="s">
        <v>1229</v>
      </c>
      <c r="F130" s="79" t="s">
        <v>1231</v>
      </c>
      <c r="G130" s="79" t="s">
        <v>1217</v>
      </c>
      <c r="H130" s="52">
        <v>1.75</v>
      </c>
      <c r="I130" s="52">
        <v>18.670000000000002</v>
      </c>
      <c r="J130" s="52"/>
      <c r="K130" s="52"/>
      <c r="L130" s="52"/>
      <c r="M130" s="146">
        <v>18.670000000000002</v>
      </c>
      <c r="N130" s="165"/>
      <c r="O130" s="111"/>
      <c r="P130" s="111"/>
      <c r="Q130" s="111"/>
      <c r="R130" s="112">
        <v>29.726834493840386</v>
      </c>
      <c r="S130" s="112"/>
      <c r="T130" s="112">
        <v>42.260310658810923</v>
      </c>
      <c r="U130" s="112"/>
      <c r="V130" s="111"/>
      <c r="W130" s="111"/>
      <c r="X130" s="111"/>
      <c r="Y130" s="112">
        <v>47.991430101767541</v>
      </c>
      <c r="Z130" s="111"/>
      <c r="AA130" s="111"/>
      <c r="AB130" s="111"/>
      <c r="AC130" s="111"/>
      <c r="AD130" s="111"/>
      <c r="AE130" s="111"/>
      <c r="AF130" s="112">
        <v>78.735940010712369</v>
      </c>
      <c r="AG130" s="112">
        <v>160.14997321906802</v>
      </c>
      <c r="AH130" s="112">
        <v>18.264595607927156</v>
      </c>
      <c r="AI130" s="112">
        <v>74.986609534011777</v>
      </c>
      <c r="AJ130" s="112">
        <v>19.496518478843065</v>
      </c>
      <c r="AK130" s="112">
        <v>2.2495982860203534</v>
      </c>
      <c r="AL130" s="112">
        <v>5.9989287627209427</v>
      </c>
      <c r="AM130" s="112">
        <v>1.4997321906802357</v>
      </c>
      <c r="AN130" s="112">
        <v>8.730583824317085</v>
      </c>
      <c r="AO130" s="112">
        <v>7.7664702731655053</v>
      </c>
      <c r="AP130" s="112">
        <v>9.7482592394215324</v>
      </c>
      <c r="AQ130" s="112">
        <v>1.4997321906802357</v>
      </c>
      <c r="AR130" s="112">
        <v>3.7493304767005888</v>
      </c>
      <c r="AS130" s="113">
        <v>1.2479914301017676</v>
      </c>
      <c r="AT130" s="168">
        <v>442.11569362613818</v>
      </c>
      <c r="AU130" s="118"/>
      <c r="AV130" s="111"/>
      <c r="AW130" s="112">
        <v>4.9973219068023571</v>
      </c>
      <c r="AX130" s="111"/>
      <c r="AY130" s="112">
        <v>29.512587038028922</v>
      </c>
      <c r="AZ130" s="112">
        <v>2.5013390465988219</v>
      </c>
      <c r="BA130" s="25"/>
    </row>
    <row r="131" spans="1:53" ht="15.75" x14ac:dyDescent="0.25">
      <c r="A131" s="67">
        <v>141</v>
      </c>
      <c r="B131" s="40" t="s">
        <v>59</v>
      </c>
      <c r="C131" s="96" t="s">
        <v>1243</v>
      </c>
      <c r="D131" s="79" t="s">
        <v>938</v>
      </c>
      <c r="E131" s="79" t="s">
        <v>1229</v>
      </c>
      <c r="F131" s="79" t="s">
        <v>1231</v>
      </c>
      <c r="G131" s="79" t="s">
        <v>1217</v>
      </c>
      <c r="H131" s="52"/>
      <c r="I131" s="52"/>
      <c r="J131" s="52">
        <v>7.1</v>
      </c>
      <c r="K131" s="52">
        <v>24.5</v>
      </c>
      <c r="L131" s="52">
        <v>26.3</v>
      </c>
      <c r="M131" s="146">
        <v>26.3</v>
      </c>
      <c r="N131" s="165"/>
      <c r="O131" s="111"/>
      <c r="P131" s="111"/>
      <c r="Q131" s="111"/>
      <c r="R131" s="111">
        <v>33.079847908745244</v>
      </c>
      <c r="S131" s="111"/>
      <c r="T131" s="111">
        <v>38.022813688212928</v>
      </c>
      <c r="U131" s="111"/>
      <c r="V131" s="111"/>
      <c r="W131" s="111"/>
      <c r="X131" s="111"/>
      <c r="Y131" s="111">
        <v>57.034220532319388</v>
      </c>
      <c r="Z131" s="111"/>
      <c r="AA131" s="111"/>
      <c r="AB131" s="111"/>
      <c r="AC131" s="111"/>
      <c r="AD131" s="111"/>
      <c r="AE131" s="111"/>
      <c r="AF131" s="111">
        <v>89.353612167300383</v>
      </c>
      <c r="AG131" s="111">
        <v>180.98859315589354</v>
      </c>
      <c r="AH131" s="111">
        <v>20.912547528517109</v>
      </c>
      <c r="AI131" s="111">
        <v>79.847908745247139</v>
      </c>
      <c r="AJ131" s="111">
        <v>15.96958174904943</v>
      </c>
      <c r="AK131" s="111">
        <v>3.3079847908745244</v>
      </c>
      <c r="AL131" s="111">
        <v>14.448669201520911</v>
      </c>
      <c r="AM131" s="111">
        <v>2.1673003802281365</v>
      </c>
      <c r="AN131" s="111">
        <v>12.167300380228138</v>
      </c>
      <c r="AO131" s="111">
        <v>2.4714828897338403</v>
      </c>
      <c r="AP131" s="111">
        <v>6.9581749049429655</v>
      </c>
      <c r="AQ131" s="111">
        <v>0.98859315589353614</v>
      </c>
      <c r="AR131" s="111">
        <v>6.3117870722433453</v>
      </c>
      <c r="AS131" s="136">
        <v>0.91254752851711018</v>
      </c>
      <c r="AT131" s="168">
        <v>493.84030418250944</v>
      </c>
      <c r="AU131" s="118"/>
      <c r="AV131" s="111"/>
      <c r="AW131" s="109">
        <v>0.76045627376425862</v>
      </c>
      <c r="AX131" s="111"/>
      <c r="AY131" s="111">
        <v>28.517110266159694</v>
      </c>
      <c r="AZ131" s="111">
        <v>9.8859315589353614</v>
      </c>
      <c r="BA131" s="25"/>
    </row>
    <row r="132" spans="1:53" ht="15.75" x14ac:dyDescent="0.25">
      <c r="A132" s="67">
        <v>143</v>
      </c>
      <c r="B132" s="40" t="s">
        <v>61</v>
      </c>
      <c r="C132" s="96" t="s">
        <v>738</v>
      </c>
      <c r="D132" s="79" t="s">
        <v>938</v>
      </c>
      <c r="E132" s="79" t="s">
        <v>1229</v>
      </c>
      <c r="F132" s="79" t="s">
        <v>1231</v>
      </c>
      <c r="G132" s="79" t="s">
        <v>1217</v>
      </c>
      <c r="H132" s="52">
        <v>1.65</v>
      </c>
      <c r="I132" s="52">
        <v>16.37</v>
      </c>
      <c r="J132" s="52"/>
      <c r="K132" s="52"/>
      <c r="L132" s="52"/>
      <c r="M132" s="146">
        <v>16.37</v>
      </c>
      <c r="N132" s="165"/>
      <c r="O132" s="111"/>
      <c r="P132" s="111"/>
      <c r="Q132" s="111"/>
      <c r="R132" s="112">
        <v>35.736102626756256</v>
      </c>
      <c r="S132" s="112"/>
      <c r="T132" s="112">
        <v>34.514355528405616</v>
      </c>
      <c r="U132" s="112"/>
      <c r="V132" s="111"/>
      <c r="W132" s="111"/>
      <c r="X132" s="111"/>
      <c r="Y132" s="112">
        <v>79.47464874770921</v>
      </c>
      <c r="Z132" s="111"/>
      <c r="AA132" s="111"/>
      <c r="AB132" s="111"/>
      <c r="AC132" s="111"/>
      <c r="AD132" s="111"/>
      <c r="AE132" s="111"/>
      <c r="AF132" s="112">
        <v>183.26206475259619</v>
      </c>
      <c r="AG132" s="112">
        <v>302.99328039095906</v>
      </c>
      <c r="AH132" s="112">
        <v>34.270006108735494</v>
      </c>
      <c r="AI132" s="112">
        <v>116.06597434331093</v>
      </c>
      <c r="AJ132" s="112">
        <v>28.222357971899815</v>
      </c>
      <c r="AK132" s="112">
        <v>4.2516799022602312</v>
      </c>
      <c r="AL132" s="112">
        <v>13.01160659743433</v>
      </c>
      <c r="AM132" s="112">
        <v>3.249847281612706</v>
      </c>
      <c r="AN132" s="112">
        <v>15.516188149053145</v>
      </c>
      <c r="AO132" s="112">
        <v>8.4911423335369562</v>
      </c>
      <c r="AP132" s="112">
        <v>14.233353695784972</v>
      </c>
      <c r="AQ132" s="112">
        <v>1.7470983506414171</v>
      </c>
      <c r="AR132" s="112">
        <v>7.0250458155161875</v>
      </c>
      <c r="AS132" s="113">
        <v>1.2522907758094073</v>
      </c>
      <c r="AT132" s="168">
        <v>813.06658521686006</v>
      </c>
      <c r="AU132" s="118"/>
      <c r="AV132" s="111"/>
      <c r="AW132" s="112">
        <v>5.0030543677458761</v>
      </c>
      <c r="AX132" s="111"/>
      <c r="AY132" s="112">
        <v>49.480757483200975</v>
      </c>
      <c r="AZ132" s="112">
        <v>5.748320097739767</v>
      </c>
      <c r="BA132" s="25"/>
    </row>
    <row r="133" spans="1:53" ht="15.75" x14ac:dyDescent="0.25">
      <c r="A133" s="67">
        <v>145</v>
      </c>
      <c r="B133" s="40" t="s">
        <v>63</v>
      </c>
      <c r="C133" s="96" t="s">
        <v>742</v>
      </c>
      <c r="D133" s="79" t="s">
        <v>946</v>
      </c>
      <c r="E133" s="79" t="s">
        <v>1218</v>
      </c>
      <c r="F133" s="79" t="s">
        <v>1232</v>
      </c>
      <c r="G133" s="79" t="s">
        <v>1222</v>
      </c>
      <c r="H133" s="52">
        <v>6.62</v>
      </c>
      <c r="I133" s="52">
        <v>6.87</v>
      </c>
      <c r="J133" s="52"/>
      <c r="K133" s="52"/>
      <c r="L133" s="52"/>
      <c r="M133" s="146">
        <v>6.87</v>
      </c>
      <c r="N133" s="165"/>
      <c r="O133" s="111"/>
      <c r="P133" s="111"/>
      <c r="Q133" s="111"/>
      <c r="R133" s="112">
        <v>69.577874818049494</v>
      </c>
      <c r="S133" s="112"/>
      <c r="T133" s="112">
        <v>154.29403202328967</v>
      </c>
      <c r="U133" s="112"/>
      <c r="V133" s="111"/>
      <c r="W133" s="111"/>
      <c r="X133" s="111"/>
      <c r="Y133" s="112">
        <v>263.46433770014562</v>
      </c>
      <c r="Z133" s="111"/>
      <c r="AA133" s="111"/>
      <c r="AB133" s="111"/>
      <c r="AC133" s="111"/>
      <c r="AD133" s="111"/>
      <c r="AE133" s="111"/>
      <c r="AF133" s="112">
        <v>202.32896652110628</v>
      </c>
      <c r="AG133" s="112">
        <v>445.41484716157208</v>
      </c>
      <c r="AH133" s="112">
        <v>37.26346433770015</v>
      </c>
      <c r="AI133" s="112">
        <v>206.69577874818049</v>
      </c>
      <c r="AJ133" s="112">
        <v>45.997088791848618</v>
      </c>
      <c r="AK133" s="112">
        <v>4.7452692867540032</v>
      </c>
      <c r="AL133" s="112">
        <v>34.206695778748184</v>
      </c>
      <c r="AM133" s="112">
        <v>11.251819505094614</v>
      </c>
      <c r="AN133" s="112">
        <v>40.320232896652115</v>
      </c>
      <c r="AO133" s="112">
        <v>24.745269286754002</v>
      </c>
      <c r="AP133" s="112">
        <v>28.966521106259098</v>
      </c>
      <c r="AQ133" s="112">
        <v>4.2503639010189227</v>
      </c>
      <c r="AR133" s="112">
        <v>25.181950509461426</v>
      </c>
      <c r="AS133" s="113">
        <v>4.2503639010189227</v>
      </c>
      <c r="AT133" s="168">
        <v>1379.0829694323143</v>
      </c>
      <c r="AU133" s="118"/>
      <c r="AV133" s="111"/>
      <c r="AW133" s="112">
        <v>5.0072780203784566</v>
      </c>
      <c r="AX133" s="111"/>
      <c r="AY133" s="112">
        <v>75.982532751091696</v>
      </c>
      <c r="AZ133" s="112">
        <v>27.219796215429405</v>
      </c>
      <c r="BA133" s="25"/>
    </row>
    <row r="134" spans="1:53" ht="15.75" x14ac:dyDescent="0.25">
      <c r="A134" s="67">
        <v>145</v>
      </c>
      <c r="B134" s="40" t="s">
        <v>63</v>
      </c>
      <c r="C134" s="96" t="s">
        <v>742</v>
      </c>
      <c r="D134" s="79" t="s">
        <v>946</v>
      </c>
      <c r="E134" s="79" t="s">
        <v>1218</v>
      </c>
      <c r="F134" s="79" t="s">
        <v>1232</v>
      </c>
      <c r="G134" s="79" t="s">
        <v>1222</v>
      </c>
      <c r="H134" s="52"/>
      <c r="I134" s="52"/>
      <c r="J134" s="52">
        <v>5.9</v>
      </c>
      <c r="K134" s="52">
        <v>7.2</v>
      </c>
      <c r="L134" s="52">
        <v>7.6</v>
      </c>
      <c r="M134" s="146">
        <v>7.6</v>
      </c>
      <c r="N134" s="165"/>
      <c r="O134" s="111"/>
      <c r="P134" s="111"/>
      <c r="Q134" s="111"/>
      <c r="R134" s="111">
        <v>55.263157894736842</v>
      </c>
      <c r="S134" s="111"/>
      <c r="T134" s="111">
        <v>88.15789473684211</v>
      </c>
      <c r="U134" s="111"/>
      <c r="V134" s="111"/>
      <c r="W134" s="111"/>
      <c r="X134" s="111"/>
      <c r="Y134" s="111">
        <v>263.15789473684214</v>
      </c>
      <c r="Z134" s="111"/>
      <c r="AA134" s="111"/>
      <c r="AB134" s="111"/>
      <c r="AC134" s="111"/>
      <c r="AD134" s="111"/>
      <c r="AE134" s="111"/>
      <c r="AF134" s="111">
        <v>200</v>
      </c>
      <c r="AG134" s="111">
        <v>442.10526315789474</v>
      </c>
      <c r="AH134" s="111">
        <v>53.94736842105263</v>
      </c>
      <c r="AI134" s="111">
        <v>210.5263157894737</v>
      </c>
      <c r="AJ134" s="111">
        <v>44.736842105263158</v>
      </c>
      <c r="AK134" s="111">
        <v>5.3947368421052628</v>
      </c>
      <c r="AL134" s="111">
        <v>44.736842105263158</v>
      </c>
      <c r="AM134" s="111">
        <v>7.3684210526315796</v>
      </c>
      <c r="AN134" s="111">
        <v>47.368421052631582</v>
      </c>
      <c r="AO134" s="111">
        <v>10.263157894736842</v>
      </c>
      <c r="AP134" s="111">
        <v>31.447368421052634</v>
      </c>
      <c r="AQ134" s="111">
        <v>4.6052631578947363</v>
      </c>
      <c r="AR134" s="111">
        <v>29.736842105263158</v>
      </c>
      <c r="AS134" s="136">
        <v>4.4736842105263159</v>
      </c>
      <c r="AT134" s="168">
        <v>1399.8684210526317</v>
      </c>
      <c r="AU134" s="118"/>
      <c r="AV134" s="111"/>
      <c r="AW134" s="109">
        <v>2.6315789473684212</v>
      </c>
      <c r="AX134" s="111"/>
      <c r="AY134" s="111">
        <v>65.789473684210535</v>
      </c>
      <c r="AZ134" s="111">
        <v>26.315789473684212</v>
      </c>
      <c r="BA134" s="25"/>
    </row>
    <row r="135" spans="1:53" ht="15.75" x14ac:dyDescent="0.25">
      <c r="A135" s="67">
        <v>146</v>
      </c>
      <c r="B135" s="40" t="s">
        <v>64</v>
      </c>
      <c r="C135" s="96" t="s">
        <v>740</v>
      </c>
      <c r="D135" s="79" t="s">
        <v>946</v>
      </c>
      <c r="E135" s="79" t="s">
        <v>1218</v>
      </c>
      <c r="F135" s="79" t="s">
        <v>1232</v>
      </c>
      <c r="G135" s="79" t="s">
        <v>1222</v>
      </c>
      <c r="H135" s="52">
        <v>13.74</v>
      </c>
      <c r="I135" s="52">
        <v>68.760000000000005</v>
      </c>
      <c r="J135" s="52"/>
      <c r="K135" s="52"/>
      <c r="L135" s="52"/>
      <c r="M135" s="146">
        <v>68.760000000000005</v>
      </c>
      <c r="N135" s="165"/>
      <c r="O135" s="111"/>
      <c r="P135" s="111"/>
      <c r="Q135" s="111"/>
      <c r="R135" s="112">
        <v>21.960442117510176</v>
      </c>
      <c r="S135" s="112"/>
      <c r="T135" s="112">
        <v>18.033740546829549</v>
      </c>
      <c r="U135" s="112"/>
      <c r="V135" s="111"/>
      <c r="W135" s="111"/>
      <c r="X135" s="111"/>
      <c r="Y135" s="112">
        <v>28.94124490983129</v>
      </c>
      <c r="Z135" s="111"/>
      <c r="AA135" s="111"/>
      <c r="AB135" s="111"/>
      <c r="AC135" s="111"/>
      <c r="AD135" s="111"/>
      <c r="AE135" s="111"/>
      <c r="AF135" s="112">
        <v>69.953461314717856</v>
      </c>
      <c r="AG135" s="112">
        <v>138.4525887143688</v>
      </c>
      <c r="AH135" s="112">
        <v>5.7446189645142516</v>
      </c>
      <c r="AI135" s="112">
        <v>64.281559045956953</v>
      </c>
      <c r="AJ135" s="112">
        <v>16.28853984874927</v>
      </c>
      <c r="AK135" s="112">
        <v>1.4979639325189062</v>
      </c>
      <c r="AL135" s="112">
        <v>2.0069808027923206</v>
      </c>
      <c r="AM135" s="112">
        <v>1.2507271669575333</v>
      </c>
      <c r="AN135" s="112">
        <v>5.2501454333915056</v>
      </c>
      <c r="AO135" s="112">
        <v>10.25305410122164</v>
      </c>
      <c r="AP135" s="112">
        <v>7.7515997673065726</v>
      </c>
      <c r="AQ135" s="112">
        <v>1.4979639325189062</v>
      </c>
      <c r="AR135" s="112">
        <v>3.243164630599185</v>
      </c>
      <c r="AS135" s="113">
        <v>1.2507271669575333</v>
      </c>
      <c r="AT135" s="168">
        <v>357.66433973240254</v>
      </c>
      <c r="AU135" s="118"/>
      <c r="AV135" s="111"/>
      <c r="AW135" s="112">
        <v>5.0029086678301331</v>
      </c>
      <c r="AX135" s="111"/>
      <c r="AY135" s="112">
        <v>26.468877254217563</v>
      </c>
      <c r="AZ135" s="112">
        <v>2.5014543339150666</v>
      </c>
      <c r="BA135" s="25"/>
    </row>
    <row r="136" spans="1:53" ht="15.75" x14ac:dyDescent="0.25">
      <c r="A136" s="67">
        <v>147</v>
      </c>
      <c r="B136" s="40" t="s">
        <v>65</v>
      </c>
      <c r="C136" s="96" t="s">
        <v>743</v>
      </c>
      <c r="D136" s="79" t="s">
        <v>938</v>
      </c>
      <c r="E136" s="79" t="s">
        <v>1229</v>
      </c>
      <c r="F136" s="79" t="s">
        <v>1231</v>
      </c>
      <c r="G136" s="79" t="s">
        <v>1217</v>
      </c>
      <c r="H136" s="52">
        <v>2.85</v>
      </c>
      <c r="I136" s="52">
        <v>15.4</v>
      </c>
      <c r="J136" s="52"/>
      <c r="K136" s="52"/>
      <c r="L136" s="52"/>
      <c r="M136" s="146">
        <v>15.4</v>
      </c>
      <c r="N136" s="165"/>
      <c r="O136" s="111"/>
      <c r="P136" s="111"/>
      <c r="Q136" s="111"/>
      <c r="R136" s="112">
        <v>54.480519480519483</v>
      </c>
      <c r="S136" s="112"/>
      <c r="T136" s="112">
        <v>61.233766233766232</v>
      </c>
      <c r="U136" s="112"/>
      <c r="V136" s="111"/>
      <c r="W136" s="111"/>
      <c r="X136" s="111"/>
      <c r="Y136" s="112">
        <v>118.83116883116884</v>
      </c>
      <c r="Z136" s="111"/>
      <c r="AA136" s="111"/>
      <c r="AB136" s="111"/>
      <c r="AC136" s="111"/>
      <c r="AD136" s="111"/>
      <c r="AE136" s="111"/>
      <c r="AF136" s="112">
        <v>87.662337662337663</v>
      </c>
      <c r="AG136" s="112">
        <v>198.05194805194805</v>
      </c>
      <c r="AH136" s="112">
        <v>2.5</v>
      </c>
      <c r="AI136" s="112">
        <v>105.1948051948052</v>
      </c>
      <c r="AJ136" s="112">
        <v>25.974025974025974</v>
      </c>
      <c r="AK136" s="112">
        <v>4</v>
      </c>
      <c r="AL136" s="112">
        <v>16.233766233766232</v>
      </c>
      <c r="AM136" s="112">
        <v>4</v>
      </c>
      <c r="AN136" s="112">
        <v>19.220779220779221</v>
      </c>
      <c r="AO136" s="112">
        <v>14.74025974025974</v>
      </c>
      <c r="AP136" s="112">
        <v>15</v>
      </c>
      <c r="AQ136" s="112">
        <v>2.7532467532467533</v>
      </c>
      <c r="AR136" s="112">
        <v>10.974025974025974</v>
      </c>
      <c r="AS136" s="113">
        <v>2.7532467532467533</v>
      </c>
      <c r="AT136" s="168">
        <v>627.88961038961043</v>
      </c>
      <c r="AU136" s="118"/>
      <c r="AV136" s="111"/>
      <c r="AW136" s="112">
        <v>5</v>
      </c>
      <c r="AX136" s="111"/>
      <c r="AY136" s="112">
        <v>32.987012987012989</v>
      </c>
      <c r="AZ136" s="112">
        <v>17.272727272727273</v>
      </c>
      <c r="BA136" s="25"/>
    </row>
    <row r="137" spans="1:53" ht="15.75" x14ac:dyDescent="0.25">
      <c r="A137" s="67">
        <v>149</v>
      </c>
      <c r="B137" s="40" t="s">
        <v>67</v>
      </c>
      <c r="C137" s="96" t="s">
        <v>744</v>
      </c>
      <c r="D137" s="79" t="s">
        <v>938</v>
      </c>
      <c r="E137" s="79" t="s">
        <v>1229</v>
      </c>
      <c r="F137" s="79" t="s">
        <v>1231</v>
      </c>
      <c r="G137" s="79" t="s">
        <v>1217</v>
      </c>
      <c r="H137" s="52">
        <v>1.84</v>
      </c>
      <c r="I137" s="52">
        <v>8.6999999999999993</v>
      </c>
      <c r="J137" s="52"/>
      <c r="K137" s="52"/>
      <c r="L137" s="52"/>
      <c r="M137" s="146">
        <v>8.6999999999999993</v>
      </c>
      <c r="N137" s="165"/>
      <c r="O137" s="111"/>
      <c r="P137" s="111"/>
      <c r="Q137" s="111"/>
      <c r="R137" s="112">
        <v>37.241379310344833</v>
      </c>
      <c r="S137" s="112"/>
      <c r="T137" s="112">
        <v>78.275862068965523</v>
      </c>
      <c r="U137" s="112"/>
      <c r="V137" s="111"/>
      <c r="W137" s="111"/>
      <c r="X137" s="111"/>
      <c r="Y137" s="112">
        <v>131.0344827586207</v>
      </c>
      <c r="Z137" s="111"/>
      <c r="AA137" s="111"/>
      <c r="AB137" s="111"/>
      <c r="AC137" s="111"/>
      <c r="AD137" s="111"/>
      <c r="AE137" s="111"/>
      <c r="AF137" s="112">
        <v>49.540229885057471</v>
      </c>
      <c r="AG137" s="112">
        <v>118.39080459770116</v>
      </c>
      <c r="AH137" s="112">
        <v>2.5057471264367819</v>
      </c>
      <c r="AI137" s="112">
        <v>73.563218390804607</v>
      </c>
      <c r="AJ137" s="112">
        <v>17.471264367816094</v>
      </c>
      <c r="AK137" s="112">
        <v>2.7471264367816093</v>
      </c>
      <c r="AL137" s="112">
        <v>15.517241379310347</v>
      </c>
      <c r="AM137" s="112">
        <v>6.0000000000000009</v>
      </c>
      <c r="AN137" s="112">
        <v>18.505747126436784</v>
      </c>
      <c r="AO137" s="112">
        <v>21.264367816091955</v>
      </c>
      <c r="AP137" s="112">
        <v>12.298850574712645</v>
      </c>
      <c r="AQ137" s="112">
        <v>4.7471264367816088</v>
      </c>
      <c r="AR137" s="112">
        <v>11</v>
      </c>
      <c r="AS137" s="113">
        <v>6.7471264367816088</v>
      </c>
      <c r="AT137" s="168">
        <v>491.33333333333348</v>
      </c>
      <c r="AU137" s="118"/>
      <c r="AV137" s="111"/>
      <c r="AW137" s="112">
        <v>5</v>
      </c>
      <c r="AX137" s="111"/>
      <c r="AY137" s="112">
        <v>21.724137931034484</v>
      </c>
      <c r="AZ137" s="112">
        <v>60.229885057471272</v>
      </c>
      <c r="BA137" s="25"/>
    </row>
    <row r="138" spans="1:53" ht="15.75" x14ac:dyDescent="0.25">
      <c r="A138" s="67">
        <v>151</v>
      </c>
      <c r="B138" s="40" t="s">
        <v>69</v>
      </c>
      <c r="C138" s="96" t="s">
        <v>745</v>
      </c>
      <c r="D138" s="79" t="s">
        <v>938</v>
      </c>
      <c r="E138" s="79" t="s">
        <v>1229</v>
      </c>
      <c r="F138" s="79" t="s">
        <v>1231</v>
      </c>
      <c r="G138" s="79" t="s">
        <v>1217</v>
      </c>
      <c r="H138" s="52">
        <v>5.46</v>
      </c>
      <c r="I138" s="52">
        <v>5.21</v>
      </c>
      <c r="J138" s="52"/>
      <c r="K138" s="52"/>
      <c r="L138" s="52"/>
      <c r="M138" s="146">
        <v>5.21</v>
      </c>
      <c r="N138" s="165"/>
      <c r="O138" s="111"/>
      <c r="P138" s="111"/>
      <c r="Q138" s="111"/>
      <c r="R138" s="112">
        <v>20.72936660268714</v>
      </c>
      <c r="S138" s="112"/>
      <c r="T138" s="112">
        <v>47.984644913627641</v>
      </c>
      <c r="U138" s="112"/>
      <c r="V138" s="111"/>
      <c r="W138" s="111"/>
      <c r="X138" s="111"/>
      <c r="Y138" s="112">
        <v>93.282149712092135</v>
      </c>
      <c r="Z138" s="111"/>
      <c r="AA138" s="111"/>
      <c r="AB138" s="111"/>
      <c r="AC138" s="111"/>
      <c r="AD138" s="111"/>
      <c r="AE138" s="111"/>
      <c r="AF138" s="112">
        <v>67.562380038387715</v>
      </c>
      <c r="AG138" s="112">
        <v>142.03454894433781</v>
      </c>
      <c r="AH138" s="112">
        <v>2.4952015355086372</v>
      </c>
      <c r="AI138" s="112">
        <v>75.23992322456813</v>
      </c>
      <c r="AJ138" s="112">
        <v>12.744721689059501</v>
      </c>
      <c r="AK138" s="112">
        <v>1.7466410748560459</v>
      </c>
      <c r="AL138" s="112">
        <v>8.0038387715930899</v>
      </c>
      <c r="AM138" s="112">
        <v>3.2437619961612287</v>
      </c>
      <c r="AN138" s="112">
        <v>9.001919385796544</v>
      </c>
      <c r="AO138" s="112">
        <v>47.984644913627641</v>
      </c>
      <c r="AP138" s="112">
        <v>8.5028790786948178</v>
      </c>
      <c r="AQ138" s="112">
        <v>3.9923224568138194</v>
      </c>
      <c r="AR138" s="112">
        <v>7.5047984644913628</v>
      </c>
      <c r="AS138" s="113">
        <v>5.7581573896353166</v>
      </c>
      <c r="AT138" s="168">
        <v>489.09788867562384</v>
      </c>
      <c r="AU138" s="118"/>
      <c r="AV138" s="111"/>
      <c r="AW138" s="112">
        <v>4.9904030710172744</v>
      </c>
      <c r="AX138" s="111"/>
      <c r="AY138" s="112">
        <v>24.760076775431862</v>
      </c>
      <c r="AZ138" s="112">
        <v>52.207293666026878</v>
      </c>
      <c r="BA138" s="25"/>
    </row>
    <row r="139" spans="1:53" ht="15.75" x14ac:dyDescent="0.25">
      <c r="A139" s="67">
        <v>152</v>
      </c>
      <c r="B139" s="40" t="s">
        <v>70</v>
      </c>
      <c r="C139" s="96" t="s">
        <v>740</v>
      </c>
      <c r="D139" s="79" t="s">
        <v>946</v>
      </c>
      <c r="E139" s="79" t="s">
        <v>1218</v>
      </c>
      <c r="F139" s="79" t="s">
        <v>1232</v>
      </c>
      <c r="G139" s="79" t="s">
        <v>1222</v>
      </c>
      <c r="H139" s="52">
        <v>12.5</v>
      </c>
      <c r="I139" s="52">
        <v>67.23</v>
      </c>
      <c r="J139" s="52"/>
      <c r="K139" s="52"/>
      <c r="L139" s="52"/>
      <c r="M139" s="146">
        <v>67.23</v>
      </c>
      <c r="N139" s="165"/>
      <c r="O139" s="111"/>
      <c r="P139" s="111"/>
      <c r="Q139" s="111"/>
      <c r="R139" s="112">
        <v>20.972780008924587</v>
      </c>
      <c r="S139" s="112"/>
      <c r="T139" s="112">
        <v>19.782835043879221</v>
      </c>
      <c r="U139" s="112"/>
      <c r="V139" s="111"/>
      <c r="W139" s="111"/>
      <c r="X139" s="111"/>
      <c r="Y139" s="112">
        <v>23.203926818384648</v>
      </c>
      <c r="Z139" s="111"/>
      <c r="AA139" s="111"/>
      <c r="AB139" s="111"/>
      <c r="AC139" s="111"/>
      <c r="AD139" s="111"/>
      <c r="AE139" s="111"/>
      <c r="AF139" s="112">
        <v>62.472110664881747</v>
      </c>
      <c r="AG139" s="112">
        <v>127.32411125985422</v>
      </c>
      <c r="AH139" s="112">
        <v>8.2552431950022314</v>
      </c>
      <c r="AI139" s="112">
        <v>60.538450096683029</v>
      </c>
      <c r="AJ139" s="112">
        <v>15.320541424959096</v>
      </c>
      <c r="AK139" s="112">
        <v>1.2494422132976348</v>
      </c>
      <c r="AL139" s="112">
        <v>1.5023055183697753</v>
      </c>
      <c r="AM139" s="112">
        <v>1.2494422132976348</v>
      </c>
      <c r="AN139" s="112">
        <v>4.506916555109326</v>
      </c>
      <c r="AO139" s="112">
        <v>9.7575487133720067</v>
      </c>
      <c r="AP139" s="112">
        <v>7.4966532797858099</v>
      </c>
      <c r="AQ139" s="112">
        <v>1.5023055183697753</v>
      </c>
      <c r="AR139" s="112">
        <v>2.7517477316674106</v>
      </c>
      <c r="AS139" s="113">
        <v>1.2494422132976348</v>
      </c>
      <c r="AT139" s="168">
        <v>328.38018741633203</v>
      </c>
      <c r="AU139" s="118"/>
      <c r="AV139" s="111"/>
      <c r="AW139" s="112">
        <v>4.9977688531905393</v>
      </c>
      <c r="AX139" s="111"/>
      <c r="AY139" s="112">
        <v>25.286330507214043</v>
      </c>
      <c r="AZ139" s="112">
        <v>2.4988844265952697</v>
      </c>
      <c r="BA139" s="25"/>
    </row>
    <row r="140" spans="1:53" ht="15.75" x14ac:dyDescent="0.25">
      <c r="A140" s="67">
        <v>154</v>
      </c>
      <c r="B140" s="40" t="s">
        <v>72</v>
      </c>
      <c r="C140" s="96" t="s">
        <v>746</v>
      </c>
      <c r="D140" s="79" t="s">
        <v>938</v>
      </c>
      <c r="E140" s="79" t="s">
        <v>1229</v>
      </c>
      <c r="F140" s="79" t="s">
        <v>1231</v>
      </c>
      <c r="G140" s="79" t="s">
        <v>1217</v>
      </c>
      <c r="H140" s="52">
        <v>2.97</v>
      </c>
      <c r="I140" s="52">
        <v>11.07</v>
      </c>
      <c r="J140" s="52"/>
      <c r="K140" s="52"/>
      <c r="L140" s="52"/>
      <c r="M140" s="146">
        <v>11.07</v>
      </c>
      <c r="N140" s="165"/>
      <c r="O140" s="111"/>
      <c r="P140" s="111"/>
      <c r="Q140" s="111"/>
      <c r="R140" s="112">
        <v>49.503161698283648</v>
      </c>
      <c r="S140" s="112"/>
      <c r="T140" s="112">
        <v>69.467028003613365</v>
      </c>
      <c r="U140" s="112"/>
      <c r="V140" s="111"/>
      <c r="W140" s="111"/>
      <c r="X140" s="111"/>
      <c r="Y140" s="112">
        <v>77.235772357723576</v>
      </c>
      <c r="Z140" s="111"/>
      <c r="AA140" s="111"/>
      <c r="AB140" s="111"/>
      <c r="AC140" s="111"/>
      <c r="AD140" s="111"/>
      <c r="AE140" s="111"/>
      <c r="AF140" s="112">
        <v>106.5943992773261</v>
      </c>
      <c r="AG140" s="112">
        <v>206.86540198735318</v>
      </c>
      <c r="AH140" s="112">
        <v>25.293586269196023</v>
      </c>
      <c r="AI140" s="112">
        <v>101.17434507678409</v>
      </c>
      <c r="AJ140" s="112">
        <v>25.745257452574524</v>
      </c>
      <c r="AK140" s="112">
        <v>3.4959349593495932</v>
      </c>
      <c r="AL140" s="112">
        <v>10.74977416440831</v>
      </c>
      <c r="AM140" s="112">
        <v>2.9990966576332432</v>
      </c>
      <c r="AN140" s="112">
        <v>15.537488708220414</v>
      </c>
      <c r="AO140" s="112">
        <v>9.033423667570009</v>
      </c>
      <c r="AP140" s="112">
        <v>13.459801264679312</v>
      </c>
      <c r="AQ140" s="112">
        <v>1.9963866305329718</v>
      </c>
      <c r="AR140" s="112">
        <v>7.2538392050587168</v>
      </c>
      <c r="AS140" s="113">
        <v>1.2466124661246614</v>
      </c>
      <c r="AT140" s="168">
        <v>608.6811201445347</v>
      </c>
      <c r="AU140" s="118"/>
      <c r="AV140" s="111"/>
      <c r="AW140" s="112">
        <v>5.0045167118337854</v>
      </c>
      <c r="AX140" s="111"/>
      <c r="AY140" s="112">
        <v>35.230352303523034</v>
      </c>
      <c r="AZ140" s="112">
        <v>2.5022583559168927</v>
      </c>
      <c r="BA140" s="25"/>
    </row>
    <row r="141" spans="1:53" ht="15.75" x14ac:dyDescent="0.25">
      <c r="A141" s="67">
        <v>156</v>
      </c>
      <c r="B141" s="40" t="s">
        <v>74</v>
      </c>
      <c r="C141" s="96" t="s">
        <v>747</v>
      </c>
      <c r="D141" s="79" t="s">
        <v>938</v>
      </c>
      <c r="E141" s="79" t="s">
        <v>1229</v>
      </c>
      <c r="F141" s="79" t="s">
        <v>1231</v>
      </c>
      <c r="G141" s="79" t="s">
        <v>1217</v>
      </c>
      <c r="H141" s="52">
        <v>2.08</v>
      </c>
      <c r="I141" s="52">
        <v>24.07</v>
      </c>
      <c r="J141" s="52"/>
      <c r="K141" s="52"/>
      <c r="L141" s="52"/>
      <c r="M141" s="146">
        <v>24.07</v>
      </c>
      <c r="N141" s="165"/>
      <c r="O141" s="111"/>
      <c r="P141" s="111"/>
      <c r="Q141" s="111"/>
      <c r="R141" s="112">
        <v>34.482758620689658</v>
      </c>
      <c r="S141" s="112"/>
      <c r="T141" s="112">
        <v>80.182800166181977</v>
      </c>
      <c r="U141" s="112"/>
      <c r="V141" s="111"/>
      <c r="W141" s="111"/>
      <c r="X141" s="111"/>
      <c r="Y141" s="112">
        <v>56.086414624013294</v>
      </c>
      <c r="Z141" s="111"/>
      <c r="AA141" s="111"/>
      <c r="AB141" s="111"/>
      <c r="AC141" s="111"/>
      <c r="AD141" s="111"/>
      <c r="AE141" s="111"/>
      <c r="AF141" s="112">
        <v>94.308267552970506</v>
      </c>
      <c r="AG141" s="112">
        <v>199.00290818446197</v>
      </c>
      <c r="AH141" s="112">
        <v>2.5010386373078521</v>
      </c>
      <c r="AI141" s="112">
        <v>91.81553801412548</v>
      </c>
      <c r="AJ141" s="112">
        <v>22.268383880348985</v>
      </c>
      <c r="AK141" s="112">
        <v>2.2517656834233488</v>
      </c>
      <c r="AL141" s="112">
        <v>5.9825508932280842</v>
      </c>
      <c r="AM141" s="112">
        <v>2.5010386373078521</v>
      </c>
      <c r="AN141" s="112">
        <v>9.7631906938097224</v>
      </c>
      <c r="AO141" s="112">
        <v>12.505193186539259</v>
      </c>
      <c r="AP141" s="112">
        <v>11.258828417116742</v>
      </c>
      <c r="AQ141" s="112">
        <v>2.5010386373078521</v>
      </c>
      <c r="AR141" s="112">
        <v>5.2347320315745742</v>
      </c>
      <c r="AS141" s="113">
        <v>2.5010386373078521</v>
      </c>
      <c r="AT141" s="168">
        <v>520.48192771084337</v>
      </c>
      <c r="AU141" s="118"/>
      <c r="AV141" s="111"/>
      <c r="AW141" s="112">
        <v>4.9854590776900709</v>
      </c>
      <c r="AX141" s="111"/>
      <c r="AY141" s="112">
        <v>34.732031574574158</v>
      </c>
      <c r="AZ141" s="112">
        <v>16.742833402575823</v>
      </c>
      <c r="BA141" s="25"/>
    </row>
    <row r="142" spans="1:53" ht="15.75" x14ac:dyDescent="0.25">
      <c r="A142" s="67">
        <v>158</v>
      </c>
      <c r="B142" s="40" t="s">
        <v>76</v>
      </c>
      <c r="C142" s="96" t="s">
        <v>748</v>
      </c>
      <c r="D142" s="79" t="s">
        <v>938</v>
      </c>
      <c r="E142" s="79" t="s">
        <v>1229</v>
      </c>
      <c r="F142" s="79" t="s">
        <v>1231</v>
      </c>
      <c r="G142" s="79" t="s">
        <v>1217</v>
      </c>
      <c r="H142" s="52">
        <v>2.85</v>
      </c>
      <c r="I142" s="52">
        <v>6.07</v>
      </c>
      <c r="J142" s="52"/>
      <c r="K142" s="52"/>
      <c r="L142" s="52"/>
      <c r="M142" s="146">
        <v>6.07</v>
      </c>
      <c r="N142" s="55"/>
      <c r="O142" s="111"/>
      <c r="P142" s="111"/>
      <c r="Q142" s="111"/>
      <c r="R142" s="112">
        <v>47.281713344316309</v>
      </c>
      <c r="S142" s="112"/>
      <c r="T142" s="112">
        <v>82.207578253706757</v>
      </c>
      <c r="U142" s="112"/>
      <c r="V142" s="111"/>
      <c r="W142" s="111"/>
      <c r="X142" s="111"/>
      <c r="Y142" s="112">
        <v>86.655683690280057</v>
      </c>
      <c r="Z142" s="111"/>
      <c r="AA142" s="111"/>
      <c r="AB142" s="111"/>
      <c r="AC142" s="111"/>
      <c r="AD142" s="111"/>
      <c r="AE142" s="111"/>
      <c r="AF142" s="112">
        <v>102.47116968698516</v>
      </c>
      <c r="AG142" s="112">
        <v>179.57166392092256</v>
      </c>
      <c r="AH142" s="112">
        <v>17.792421746293247</v>
      </c>
      <c r="AI142" s="112">
        <v>92.257001647446444</v>
      </c>
      <c r="AJ142" s="112">
        <v>23.228995057660622</v>
      </c>
      <c r="AK142" s="112">
        <v>3.4925864909390443</v>
      </c>
      <c r="AL142" s="112">
        <v>12.487644151565073</v>
      </c>
      <c r="AM142" s="112">
        <v>2.9983525535420097</v>
      </c>
      <c r="AN142" s="112">
        <v>15.485996705107082</v>
      </c>
      <c r="AO142" s="112">
        <v>12.487644151565073</v>
      </c>
      <c r="AP142" s="112">
        <v>12.487644151565073</v>
      </c>
      <c r="AQ142" s="112">
        <v>1.7462932454695221</v>
      </c>
      <c r="AR142" s="112">
        <v>6.7380560131795706</v>
      </c>
      <c r="AS142" s="113">
        <v>1.2487644151565074</v>
      </c>
      <c r="AT142" s="168">
        <v>571.14991762767681</v>
      </c>
      <c r="AU142" s="118"/>
      <c r="AV142" s="111"/>
      <c r="AW142" s="112">
        <v>23.064250411861611</v>
      </c>
      <c r="AX142" s="111"/>
      <c r="AY142" s="112">
        <v>40.032948929159801</v>
      </c>
      <c r="AZ142" s="112">
        <v>3.2454695222405272</v>
      </c>
      <c r="BA142" s="61"/>
    </row>
    <row r="143" spans="1:53" ht="15.75" x14ac:dyDescent="0.25">
      <c r="A143" s="67">
        <v>159</v>
      </c>
      <c r="B143" s="40" t="s">
        <v>77</v>
      </c>
      <c r="C143" s="96" t="s">
        <v>739</v>
      </c>
      <c r="D143" s="79" t="s">
        <v>938</v>
      </c>
      <c r="E143" s="79" t="s">
        <v>1229</v>
      </c>
      <c r="F143" s="79" t="s">
        <v>1231</v>
      </c>
      <c r="G143" s="79" t="s">
        <v>1217</v>
      </c>
      <c r="H143" s="52">
        <v>4.28</v>
      </c>
      <c r="I143" s="52">
        <v>22.08</v>
      </c>
      <c r="J143" s="52"/>
      <c r="K143" s="52"/>
      <c r="L143" s="52"/>
      <c r="M143" s="146">
        <v>22.08</v>
      </c>
      <c r="N143" s="55"/>
      <c r="O143" s="111"/>
      <c r="P143" s="111"/>
      <c r="Q143" s="111"/>
      <c r="R143" s="112">
        <v>12.228260869565219</v>
      </c>
      <c r="S143" s="112"/>
      <c r="T143" s="112">
        <v>19.248188405797102</v>
      </c>
      <c r="U143" s="112"/>
      <c r="V143" s="111"/>
      <c r="W143" s="111"/>
      <c r="X143" s="111"/>
      <c r="Y143" s="112">
        <v>33.016304347826086</v>
      </c>
      <c r="Z143" s="111"/>
      <c r="AA143" s="111"/>
      <c r="AB143" s="111"/>
      <c r="AC143" s="111"/>
      <c r="AD143" s="111"/>
      <c r="AE143" s="111"/>
      <c r="AF143" s="112">
        <v>40.760869565217391</v>
      </c>
      <c r="AG143" s="112">
        <v>116.84782608695653</v>
      </c>
      <c r="AH143" s="112">
        <v>2.5000000000000004</v>
      </c>
      <c r="AI143" s="112">
        <v>52.536231884057969</v>
      </c>
      <c r="AJ143" s="112">
        <v>8.7409420289855078</v>
      </c>
      <c r="AK143" s="112">
        <v>1.2500000000000002</v>
      </c>
      <c r="AL143" s="112">
        <v>1.4990942028985508</v>
      </c>
      <c r="AM143" s="112">
        <v>4.7554347826086962</v>
      </c>
      <c r="AN143" s="112">
        <v>2.7490942028985508</v>
      </c>
      <c r="AO143" s="112">
        <v>26.268115942028984</v>
      </c>
      <c r="AP143" s="112">
        <v>2.0018115942028984</v>
      </c>
      <c r="AQ143" s="112">
        <v>5.7518115942028984</v>
      </c>
      <c r="AR143" s="112">
        <v>3.2518115942028984</v>
      </c>
      <c r="AS143" s="113">
        <v>9.0126811594202891</v>
      </c>
      <c r="AT143" s="168">
        <v>310.94202898550719</v>
      </c>
      <c r="AU143" s="118"/>
      <c r="AV143" s="111"/>
      <c r="AW143" s="112">
        <v>4.9818840579710146</v>
      </c>
      <c r="AX143" s="111"/>
      <c r="AY143" s="112">
        <v>18.251811594202898</v>
      </c>
      <c r="AZ143" s="112">
        <v>96.467391304347828</v>
      </c>
      <c r="BA143" s="61"/>
    </row>
    <row r="144" spans="1:53" ht="15.75" x14ac:dyDescent="0.25">
      <c r="A144" s="67">
        <v>161</v>
      </c>
      <c r="B144" s="40" t="s">
        <v>79</v>
      </c>
      <c r="C144" s="96" t="s">
        <v>749</v>
      </c>
      <c r="D144" s="79" t="s">
        <v>938</v>
      </c>
      <c r="E144" s="79" t="s">
        <v>1229</v>
      </c>
      <c r="F144" s="79" t="s">
        <v>1231</v>
      </c>
      <c r="G144" s="79" t="s">
        <v>1217</v>
      </c>
      <c r="H144" s="52">
        <v>2.4500000000000002</v>
      </c>
      <c r="I144" s="52">
        <v>27.24</v>
      </c>
      <c r="J144" s="52"/>
      <c r="K144" s="52"/>
      <c r="L144" s="52"/>
      <c r="M144" s="146">
        <v>27.24</v>
      </c>
      <c r="N144" s="55"/>
      <c r="O144" s="111"/>
      <c r="P144" s="111"/>
      <c r="Q144" s="111"/>
      <c r="R144" s="112">
        <v>33.737151248164466</v>
      </c>
      <c r="S144" s="112"/>
      <c r="T144" s="112">
        <v>28.487518355359768</v>
      </c>
      <c r="U144" s="112"/>
      <c r="V144" s="111"/>
      <c r="W144" s="111"/>
      <c r="X144" s="111"/>
      <c r="Y144" s="112">
        <v>63.142437591776805</v>
      </c>
      <c r="Z144" s="111"/>
      <c r="AA144" s="111"/>
      <c r="AB144" s="111"/>
      <c r="AC144" s="111"/>
      <c r="AD144" s="111"/>
      <c r="AE144" s="111"/>
      <c r="AF144" s="112">
        <v>180.24963289280473</v>
      </c>
      <c r="AG144" s="112">
        <v>340.30837004405288</v>
      </c>
      <c r="AH144" s="112">
        <v>33.737151248164466</v>
      </c>
      <c r="AI144" s="112">
        <v>129.22173274596184</v>
      </c>
      <c r="AJ144" s="112">
        <v>29.992657856093981</v>
      </c>
      <c r="AK144" s="112">
        <v>4.0014684287812043</v>
      </c>
      <c r="AL144" s="112">
        <v>11.747430249632895</v>
      </c>
      <c r="AM144" s="112">
        <v>2.2503671071953013</v>
      </c>
      <c r="AN144" s="112">
        <v>13.766519823788547</v>
      </c>
      <c r="AO144" s="112">
        <v>7.4889867841409696</v>
      </c>
      <c r="AP144" s="112">
        <v>12.261380323054333</v>
      </c>
      <c r="AQ144" s="112">
        <v>2.0007342143906022</v>
      </c>
      <c r="AR144" s="112">
        <v>5.5066079295154191</v>
      </c>
      <c r="AS144" s="113">
        <v>1.2518355359765054</v>
      </c>
      <c r="AT144" s="168">
        <v>836.92731277533051</v>
      </c>
      <c r="AU144" s="118"/>
      <c r="AV144" s="111"/>
      <c r="AW144" s="112">
        <v>4.9926578560939801</v>
      </c>
      <c r="AX144" s="111"/>
      <c r="AY144" s="112">
        <v>47.356828193832605</v>
      </c>
      <c r="AZ144" s="112">
        <v>4.0014684287812043</v>
      </c>
      <c r="BA144" s="61"/>
    </row>
    <row r="145" spans="1:53" ht="15.75" x14ac:dyDescent="0.25">
      <c r="A145" s="67">
        <v>163</v>
      </c>
      <c r="B145" s="40" t="s">
        <v>81</v>
      </c>
      <c r="C145" s="96" t="s">
        <v>750</v>
      </c>
      <c r="D145" s="79" t="s">
        <v>938</v>
      </c>
      <c r="E145" s="79" t="s">
        <v>1229</v>
      </c>
      <c r="F145" s="79" t="s">
        <v>1231</v>
      </c>
      <c r="G145" s="79" t="s">
        <v>1217</v>
      </c>
      <c r="H145" s="52">
        <v>2.31</v>
      </c>
      <c r="I145" s="52">
        <v>22.42</v>
      </c>
      <c r="J145" s="52"/>
      <c r="K145" s="52"/>
      <c r="L145" s="52"/>
      <c r="M145" s="146">
        <v>22.42</v>
      </c>
      <c r="N145" s="55"/>
      <c r="O145" s="111"/>
      <c r="P145" s="111"/>
      <c r="Q145" s="111"/>
      <c r="R145" s="112">
        <v>35.013380909901869</v>
      </c>
      <c r="S145" s="112"/>
      <c r="T145" s="112">
        <v>33.006244424620874</v>
      </c>
      <c r="U145" s="112"/>
      <c r="V145" s="111"/>
      <c r="W145" s="111"/>
      <c r="X145" s="111"/>
      <c r="Y145" s="112">
        <v>40.231935771632465</v>
      </c>
      <c r="Z145" s="111"/>
      <c r="AA145" s="111"/>
      <c r="AB145" s="111"/>
      <c r="AC145" s="111"/>
      <c r="AD145" s="111"/>
      <c r="AE145" s="111"/>
      <c r="AF145" s="112">
        <v>100.35682426404995</v>
      </c>
      <c r="AG145" s="112">
        <v>194.46922390722568</v>
      </c>
      <c r="AH145" s="112">
        <v>8.7421944692239073</v>
      </c>
      <c r="AI145" s="112">
        <v>79.393398751115072</v>
      </c>
      <c r="AJ145" s="112">
        <v>21.231043710972344</v>
      </c>
      <c r="AK145" s="112">
        <v>1.7484388938447815</v>
      </c>
      <c r="AL145" s="112">
        <v>2.2479928635147188</v>
      </c>
      <c r="AM145" s="112">
        <v>1.4986619090098128</v>
      </c>
      <c r="AN145" s="112">
        <v>7.7609277430865298</v>
      </c>
      <c r="AO145" s="112">
        <v>10.749330954504906</v>
      </c>
      <c r="AP145" s="112">
        <v>11.730597680642283</v>
      </c>
      <c r="AQ145" s="112">
        <v>2.2479928635147188</v>
      </c>
      <c r="AR145" s="112">
        <v>3.5013380909901874</v>
      </c>
      <c r="AS145" s="113">
        <v>1.4986619090098128</v>
      </c>
      <c r="AT145" s="168">
        <v>487.40856378233713</v>
      </c>
      <c r="AU145" s="118"/>
      <c r="AV145" s="111"/>
      <c r="AW145" s="112">
        <v>6.7350579839429079</v>
      </c>
      <c r="AX145" s="111"/>
      <c r="AY145" s="112">
        <v>42.729705619982155</v>
      </c>
      <c r="AZ145" s="112">
        <v>5.2631578947368416</v>
      </c>
      <c r="BA145" s="61"/>
    </row>
    <row r="146" spans="1:53" ht="15.75" x14ac:dyDescent="0.25">
      <c r="A146" s="67">
        <v>165</v>
      </c>
      <c r="B146" s="40" t="s">
        <v>83</v>
      </c>
      <c r="C146" s="96" t="s">
        <v>744</v>
      </c>
      <c r="D146" s="79" t="s">
        <v>938</v>
      </c>
      <c r="E146" s="79" t="s">
        <v>1229</v>
      </c>
      <c r="F146" s="79" t="s">
        <v>1231</v>
      </c>
      <c r="G146" s="79" t="s">
        <v>1217</v>
      </c>
      <c r="H146" s="52">
        <v>3.36</v>
      </c>
      <c r="I146" s="52">
        <v>16.43</v>
      </c>
      <c r="J146" s="52"/>
      <c r="K146" s="52"/>
      <c r="L146" s="52"/>
      <c r="M146" s="146">
        <v>16.43</v>
      </c>
      <c r="N146" s="55"/>
      <c r="O146" s="111"/>
      <c r="P146" s="111"/>
      <c r="Q146" s="111"/>
      <c r="R146" s="112">
        <v>32.501521606816794</v>
      </c>
      <c r="S146" s="112"/>
      <c r="T146" s="112">
        <v>57.212416311625077</v>
      </c>
      <c r="U146" s="112"/>
      <c r="V146" s="111"/>
      <c r="W146" s="111"/>
      <c r="X146" s="111"/>
      <c r="Y146" s="112">
        <v>101.64333536214242</v>
      </c>
      <c r="Z146" s="111"/>
      <c r="AA146" s="111"/>
      <c r="AB146" s="111"/>
      <c r="AC146" s="111"/>
      <c r="AD146" s="111"/>
      <c r="AE146" s="111"/>
      <c r="AF146" s="112">
        <v>92.513694461351179</v>
      </c>
      <c r="AG146" s="112">
        <v>201.46074254412662</v>
      </c>
      <c r="AH146" s="112">
        <v>5.4960438222763237</v>
      </c>
      <c r="AI146" s="112">
        <v>96.774193548387103</v>
      </c>
      <c r="AJ146" s="112">
        <v>24.771758977480221</v>
      </c>
      <c r="AK146" s="112">
        <v>3.0006086427267196</v>
      </c>
      <c r="AL146" s="112">
        <v>11.990261716372489</v>
      </c>
      <c r="AM146" s="112">
        <v>3.0006086427267196</v>
      </c>
      <c r="AN146" s="112">
        <v>14.729153986609859</v>
      </c>
      <c r="AO146" s="112">
        <v>14.242239805234327</v>
      </c>
      <c r="AP146" s="112">
        <v>13.511868533171029</v>
      </c>
      <c r="AQ146" s="112">
        <v>2.5015216068167985</v>
      </c>
      <c r="AR146" s="112">
        <v>8.5209981740718188</v>
      </c>
      <c r="AS146" s="113">
        <v>2.2519780888618381</v>
      </c>
      <c r="AT146" s="168">
        <v>596.40900791235561</v>
      </c>
      <c r="AU146" s="118"/>
      <c r="AV146" s="111"/>
      <c r="AW146" s="112">
        <v>4.9969567863664022</v>
      </c>
      <c r="AX146" s="111"/>
      <c r="AY146" s="112">
        <v>34.510042604990872</v>
      </c>
      <c r="AZ146" s="112">
        <v>10.46865489957395</v>
      </c>
      <c r="BA146" s="61"/>
    </row>
    <row r="147" spans="1:53" ht="15.75" x14ac:dyDescent="0.25">
      <c r="A147" s="67">
        <v>167</v>
      </c>
      <c r="B147" s="40" t="s">
        <v>85</v>
      </c>
      <c r="C147" s="96" t="s">
        <v>751</v>
      </c>
      <c r="D147" s="79" t="s">
        <v>938</v>
      </c>
      <c r="E147" s="79" t="s">
        <v>1229</v>
      </c>
      <c r="F147" s="79" t="s">
        <v>1231</v>
      </c>
      <c r="G147" s="79" t="s">
        <v>1217</v>
      </c>
      <c r="H147" s="52">
        <v>3.75</v>
      </c>
      <c r="I147" s="52">
        <v>11.05</v>
      </c>
      <c r="J147" s="52"/>
      <c r="K147" s="52"/>
      <c r="L147" s="52"/>
      <c r="M147" s="146">
        <v>11.05</v>
      </c>
      <c r="N147" s="55"/>
      <c r="O147" s="111"/>
      <c r="P147" s="111"/>
      <c r="Q147" s="111"/>
      <c r="R147" s="112">
        <v>101.35746606334841</v>
      </c>
      <c r="S147" s="112"/>
      <c r="T147" s="112">
        <v>146.60633484162895</v>
      </c>
      <c r="U147" s="112"/>
      <c r="V147" s="111"/>
      <c r="W147" s="111"/>
      <c r="X147" s="111"/>
      <c r="Y147" s="112">
        <v>110.40723981900452</v>
      </c>
      <c r="Z147" s="111"/>
      <c r="AA147" s="111"/>
      <c r="AB147" s="111"/>
      <c r="AC147" s="111"/>
      <c r="AD147" s="111"/>
      <c r="AE147" s="111"/>
      <c r="AF147" s="112">
        <v>57.194570135746609</v>
      </c>
      <c r="AG147" s="112">
        <v>102.26244343891403</v>
      </c>
      <c r="AH147" s="112">
        <v>18.009049773755656</v>
      </c>
      <c r="AI147" s="112">
        <v>57.194570135746609</v>
      </c>
      <c r="AJ147" s="112">
        <v>18.280542986425338</v>
      </c>
      <c r="AK147" s="112">
        <v>1.746606334841629</v>
      </c>
      <c r="AL147" s="112">
        <v>3.502262443438914</v>
      </c>
      <c r="AM147" s="112">
        <v>4</v>
      </c>
      <c r="AN147" s="112">
        <v>15.203619909502262</v>
      </c>
      <c r="AO147" s="112">
        <v>10.769230769230768</v>
      </c>
      <c r="AP147" s="112">
        <v>16.742081447963802</v>
      </c>
      <c r="AQ147" s="112">
        <v>2.751131221719457</v>
      </c>
      <c r="AR147" s="112">
        <v>10.497737556561086</v>
      </c>
      <c r="AS147" s="113">
        <v>2</v>
      </c>
      <c r="AT147" s="168">
        <v>430.56108597285072</v>
      </c>
      <c r="AU147" s="118"/>
      <c r="AV147" s="111"/>
      <c r="AW147" s="112">
        <v>4.995475113122172</v>
      </c>
      <c r="AX147" s="111"/>
      <c r="AY147" s="112">
        <v>40</v>
      </c>
      <c r="AZ147" s="112">
        <v>2.497737556561086</v>
      </c>
      <c r="BA147" s="61"/>
    </row>
    <row r="148" spans="1:53" ht="15.75" x14ac:dyDescent="0.25">
      <c r="A148" s="67">
        <v>169</v>
      </c>
      <c r="B148" s="40" t="s">
        <v>87</v>
      </c>
      <c r="C148" s="96" t="s">
        <v>752</v>
      </c>
      <c r="D148" s="79" t="s">
        <v>938</v>
      </c>
      <c r="E148" s="79" t="s">
        <v>1229</v>
      </c>
      <c r="F148" s="79" t="s">
        <v>1231</v>
      </c>
      <c r="G148" s="79" t="s">
        <v>1217</v>
      </c>
      <c r="H148" s="52">
        <v>2.31</v>
      </c>
      <c r="I148" s="52">
        <v>17.170000000000002</v>
      </c>
      <c r="J148" s="52"/>
      <c r="K148" s="52"/>
      <c r="L148" s="52"/>
      <c r="M148" s="146">
        <v>17.170000000000002</v>
      </c>
      <c r="N148" s="55"/>
      <c r="O148" s="111"/>
      <c r="P148" s="111"/>
      <c r="Q148" s="111"/>
      <c r="R148" s="112">
        <v>42.28305183459522</v>
      </c>
      <c r="S148" s="112"/>
      <c r="T148" s="112">
        <v>47.990681421083281</v>
      </c>
      <c r="U148" s="112"/>
      <c r="V148" s="111"/>
      <c r="W148" s="111"/>
      <c r="X148" s="111"/>
      <c r="Y148" s="112">
        <v>63.482818870122301</v>
      </c>
      <c r="Z148" s="111"/>
      <c r="AA148" s="111"/>
      <c r="AB148" s="111"/>
      <c r="AC148" s="111"/>
      <c r="AD148" s="111"/>
      <c r="AE148" s="111"/>
      <c r="AF148" s="112">
        <v>113.57018054746649</v>
      </c>
      <c r="AG148" s="112">
        <v>206.75596971461849</v>
      </c>
      <c r="AH148" s="112">
        <v>4.7524752475247514</v>
      </c>
      <c r="AI148" s="112">
        <v>89.691322073383802</v>
      </c>
      <c r="AJ148" s="112">
        <v>22.481071636575418</v>
      </c>
      <c r="AK148" s="112">
        <v>2.7489807804309838</v>
      </c>
      <c r="AL148" s="112">
        <v>9.4933022714036088</v>
      </c>
      <c r="AM148" s="112">
        <v>2.498543972044263</v>
      </c>
      <c r="AN148" s="112">
        <v>11.99767035527082</v>
      </c>
      <c r="AO148" s="112">
        <v>9.0273733255678508</v>
      </c>
      <c r="AP148" s="112">
        <v>11.007571345369829</v>
      </c>
      <c r="AQ148" s="112">
        <v>1.997670355270821</v>
      </c>
      <c r="AR148" s="112">
        <v>5.2533488642981938</v>
      </c>
      <c r="AS148" s="113">
        <v>1.753057658707047</v>
      </c>
      <c r="AT148" s="168">
        <v>556.51135701805447</v>
      </c>
      <c r="AU148" s="118"/>
      <c r="AV148" s="111"/>
      <c r="AW148" s="112">
        <v>5.002912055911473</v>
      </c>
      <c r="AX148" s="111"/>
      <c r="AY148" s="112">
        <v>38.497379149679674</v>
      </c>
      <c r="AZ148" s="112">
        <v>8.5032032615026196</v>
      </c>
      <c r="BA148" s="61"/>
    </row>
    <row r="149" spans="1:53" ht="15.75" x14ac:dyDescent="0.25">
      <c r="A149" s="67">
        <v>171</v>
      </c>
      <c r="B149" s="63" t="s">
        <v>787</v>
      </c>
      <c r="C149" s="96" t="s">
        <v>793</v>
      </c>
      <c r="D149" s="79" t="s">
        <v>944</v>
      </c>
      <c r="E149" s="79" t="s">
        <v>1218</v>
      </c>
      <c r="F149" s="79" t="s">
        <v>1217</v>
      </c>
      <c r="G149" s="79" t="s">
        <v>1217</v>
      </c>
      <c r="H149" s="62"/>
      <c r="I149" s="66"/>
      <c r="J149" s="62">
        <v>2.4300000000000002</v>
      </c>
      <c r="K149" s="62"/>
      <c r="L149" s="66">
        <v>49.22</v>
      </c>
      <c r="M149" s="146">
        <v>49.22</v>
      </c>
      <c r="N149" s="61"/>
      <c r="O149" s="107"/>
      <c r="P149" s="107"/>
      <c r="Q149" s="107"/>
      <c r="R149" s="110">
        <v>26.412027631044293</v>
      </c>
      <c r="S149" s="107"/>
      <c r="T149" s="110">
        <v>28.850060950832994</v>
      </c>
      <c r="U149" s="107"/>
      <c r="V149" s="107"/>
      <c r="W149" s="107"/>
      <c r="X149" s="107"/>
      <c r="Y149" s="110">
        <v>40.633888663145065</v>
      </c>
      <c r="Z149" s="107"/>
      <c r="AA149" s="107"/>
      <c r="AB149" s="107"/>
      <c r="AC149" s="107"/>
      <c r="AD149" s="107"/>
      <c r="AE149" s="107"/>
      <c r="AF149" s="110">
        <v>65.014221861032098</v>
      </c>
      <c r="AG149" s="110">
        <v>134.29500203169442</v>
      </c>
      <c r="AH149" s="110">
        <v>16.050386021942302</v>
      </c>
      <c r="AI149" s="110">
        <v>61.357171881349046</v>
      </c>
      <c r="AJ149" s="110">
        <v>12.19016659894352</v>
      </c>
      <c r="AK149" s="110">
        <v>2.4989841527834216</v>
      </c>
      <c r="AL149" s="110">
        <v>10.361641609101991</v>
      </c>
      <c r="AM149" s="110">
        <v>1.4425030475416498</v>
      </c>
      <c r="AN149" s="110">
        <v>8.3299471759447385</v>
      </c>
      <c r="AO149" s="110">
        <v>1.564404713531085</v>
      </c>
      <c r="AP149" s="110">
        <v>4.5713124746038201</v>
      </c>
      <c r="AQ149" s="110">
        <v>0.65014221861032107</v>
      </c>
      <c r="AR149" s="110">
        <v>4.2665583096302324</v>
      </c>
      <c r="AS149" s="116">
        <v>0.62982527427874846</v>
      </c>
      <c r="AT149" s="168">
        <v>363.85615603413243</v>
      </c>
      <c r="AU149" s="108"/>
      <c r="AV149" s="107"/>
      <c r="AW149" s="115">
        <v>0.40633888663145068</v>
      </c>
      <c r="AX149" s="107"/>
      <c r="AY149" s="110">
        <v>21.33279154815116</v>
      </c>
      <c r="AZ149" s="110">
        <v>10.361641609101991</v>
      </c>
      <c r="BA149" s="61"/>
    </row>
    <row r="150" spans="1:53" ht="15.75" x14ac:dyDescent="0.25">
      <c r="A150" s="67">
        <v>172</v>
      </c>
      <c r="B150" s="63" t="s">
        <v>788</v>
      </c>
      <c r="C150" s="96" t="s">
        <v>794</v>
      </c>
      <c r="D150" s="79" t="s">
        <v>944</v>
      </c>
      <c r="E150" s="79" t="s">
        <v>1218</v>
      </c>
      <c r="F150" s="79" t="s">
        <v>1232</v>
      </c>
      <c r="G150" s="79" t="s">
        <v>794</v>
      </c>
      <c r="H150" s="62"/>
      <c r="I150" s="66"/>
      <c r="J150" s="62">
        <v>2.77</v>
      </c>
      <c r="K150" s="62"/>
      <c r="L150" s="66">
        <v>10.85</v>
      </c>
      <c r="M150" s="146">
        <v>10.85</v>
      </c>
      <c r="N150" s="61"/>
      <c r="O150" s="107"/>
      <c r="P150" s="107"/>
      <c r="Q150" s="107"/>
      <c r="R150" s="110">
        <v>46.082949308755758</v>
      </c>
      <c r="S150" s="107"/>
      <c r="T150" s="110">
        <v>55.299539170506911</v>
      </c>
      <c r="U150" s="107"/>
      <c r="V150" s="107"/>
      <c r="W150" s="107"/>
      <c r="X150" s="107"/>
      <c r="Y150" s="110">
        <v>92.165898617511516</v>
      </c>
      <c r="Z150" s="107"/>
      <c r="AA150" s="107"/>
      <c r="AB150" s="107"/>
      <c r="AC150" s="107"/>
      <c r="AD150" s="107"/>
      <c r="AE150" s="107"/>
      <c r="AF150" s="110">
        <v>52.534562211981566</v>
      </c>
      <c r="AG150" s="110">
        <v>109.67741935483872</v>
      </c>
      <c r="AH150" s="110">
        <v>13.824884792626728</v>
      </c>
      <c r="AI150" s="110">
        <v>52.534562211981566</v>
      </c>
      <c r="AJ150" s="110">
        <v>12.903225806451612</v>
      </c>
      <c r="AK150" s="110">
        <v>3.225806451612903</v>
      </c>
      <c r="AL150" s="110">
        <v>16.589861751152075</v>
      </c>
      <c r="AM150" s="110">
        <v>2.7649769585253456</v>
      </c>
      <c r="AN150" s="110">
        <v>16.589861751152075</v>
      </c>
      <c r="AO150" s="110">
        <v>3.4101382488479262</v>
      </c>
      <c r="AP150" s="110">
        <v>9.67741935483871</v>
      </c>
      <c r="AQ150" s="110">
        <v>1.3824884792626728</v>
      </c>
      <c r="AR150" s="110">
        <v>8.9400921658986174</v>
      </c>
      <c r="AS150" s="116">
        <v>1.2903225806451615</v>
      </c>
      <c r="AT150" s="168">
        <v>397.51152073732715</v>
      </c>
      <c r="AU150" s="108"/>
      <c r="AV150" s="107"/>
      <c r="AW150" s="115">
        <v>1.8433179723502304</v>
      </c>
      <c r="AX150" s="107"/>
      <c r="AY150" s="110">
        <v>23.041474654377879</v>
      </c>
      <c r="AZ150" s="110">
        <v>37.788018433179722</v>
      </c>
      <c r="BA150" s="61"/>
    </row>
    <row r="151" spans="1:53" ht="15.75" x14ac:dyDescent="0.25">
      <c r="A151" s="67">
        <v>173</v>
      </c>
      <c r="B151" s="63" t="s">
        <v>789</v>
      </c>
      <c r="C151" s="96" t="s">
        <v>795</v>
      </c>
      <c r="D151" s="79" t="s">
        <v>946</v>
      </c>
      <c r="E151" s="79" t="s">
        <v>1218</v>
      </c>
      <c r="F151" s="79" t="s">
        <v>1232</v>
      </c>
      <c r="G151" s="79" t="s">
        <v>1220</v>
      </c>
      <c r="H151" s="62"/>
      <c r="I151" s="66"/>
      <c r="J151" s="62">
        <v>2.5499999999999998</v>
      </c>
      <c r="K151" s="62"/>
      <c r="L151" s="66">
        <v>84.04</v>
      </c>
      <c r="M151" s="146">
        <v>84.04</v>
      </c>
      <c r="N151" s="61"/>
      <c r="O151" s="107"/>
      <c r="P151" s="107"/>
      <c r="Q151" s="107"/>
      <c r="R151" s="110">
        <v>23.917182294145647</v>
      </c>
      <c r="S151" s="107"/>
      <c r="T151" s="110">
        <v>27.367920038077106</v>
      </c>
      <c r="U151" s="107"/>
      <c r="V151" s="107"/>
      <c r="W151" s="107"/>
      <c r="X151" s="107"/>
      <c r="Y151" s="110">
        <v>33.317467872441696</v>
      </c>
      <c r="Z151" s="107"/>
      <c r="AA151" s="107"/>
      <c r="AB151" s="107"/>
      <c r="AC151" s="107"/>
      <c r="AD151" s="107"/>
      <c r="AE151" s="107"/>
      <c r="AF151" s="110">
        <v>65.207044264635883</v>
      </c>
      <c r="AG151" s="110">
        <v>134.45978105663968</v>
      </c>
      <c r="AH151" s="110">
        <v>16.063779152784388</v>
      </c>
      <c r="AI151" s="110">
        <v>61.75630652070442</v>
      </c>
      <c r="AJ151" s="110">
        <v>11.780104712041885</v>
      </c>
      <c r="AK151" s="110">
        <v>2.3322227510709186</v>
      </c>
      <c r="AL151" s="110">
        <v>9.1623036649214651</v>
      </c>
      <c r="AM151" s="110">
        <v>1.2256068538791052</v>
      </c>
      <c r="AN151" s="110">
        <v>6.9014754878629221</v>
      </c>
      <c r="AO151" s="110">
        <v>1.3207996192289386</v>
      </c>
      <c r="AP151" s="110">
        <v>3.8196097096620654</v>
      </c>
      <c r="AQ151" s="110">
        <v>0.54735840076154207</v>
      </c>
      <c r="AR151" s="110">
        <v>3.653022370299857</v>
      </c>
      <c r="AS151" s="116">
        <v>0.54735840076154207</v>
      </c>
      <c r="AT151" s="168">
        <v>352.09424083769625</v>
      </c>
      <c r="AU151" s="108"/>
      <c r="AV151" s="107"/>
      <c r="AW151" s="115">
        <v>0.23798191337458355</v>
      </c>
      <c r="AX151" s="107"/>
      <c r="AY151" s="110">
        <v>21.061399333650641</v>
      </c>
      <c r="AZ151" s="110">
        <v>7.2584483579247969</v>
      </c>
      <c r="BA151" s="61"/>
    </row>
    <row r="152" spans="1:53" ht="15.75" x14ac:dyDescent="0.25">
      <c r="A152" s="67">
        <v>174</v>
      </c>
      <c r="B152" s="63" t="s">
        <v>790</v>
      </c>
      <c r="C152" s="96" t="s">
        <v>796</v>
      </c>
      <c r="D152" s="79" t="s">
        <v>946</v>
      </c>
      <c r="E152" s="79" t="s">
        <v>1218</v>
      </c>
      <c r="F152" s="79" t="s">
        <v>1232</v>
      </c>
      <c r="G152" s="79" t="s">
        <v>1221</v>
      </c>
      <c r="H152" s="62"/>
      <c r="I152" s="66"/>
      <c r="J152" s="62">
        <v>1.79</v>
      </c>
      <c r="K152" s="62"/>
      <c r="L152" s="66">
        <v>59.45</v>
      </c>
      <c r="M152" s="146">
        <v>59.45</v>
      </c>
      <c r="N152" s="61"/>
      <c r="O152" s="107"/>
      <c r="P152" s="107"/>
      <c r="Q152" s="107"/>
      <c r="R152" s="110">
        <v>27.417998317914215</v>
      </c>
      <c r="S152" s="107"/>
      <c r="T152" s="110">
        <v>24.726661059714043</v>
      </c>
      <c r="U152" s="107"/>
      <c r="V152" s="107"/>
      <c r="W152" s="107"/>
      <c r="X152" s="107"/>
      <c r="Y152" s="110">
        <v>40.37005887300252</v>
      </c>
      <c r="Z152" s="107"/>
      <c r="AA152" s="107"/>
      <c r="AB152" s="107"/>
      <c r="AC152" s="107"/>
      <c r="AD152" s="107"/>
      <c r="AE152" s="107"/>
      <c r="AF152" s="110">
        <v>64.255677039529019</v>
      </c>
      <c r="AG152" s="110">
        <v>134.23044575273337</v>
      </c>
      <c r="AH152" s="110">
        <v>15.306980656013454</v>
      </c>
      <c r="AI152" s="110">
        <v>58.031959629941127</v>
      </c>
      <c r="AJ152" s="110">
        <v>11.101766190075693</v>
      </c>
      <c r="AK152" s="110">
        <v>2.2876366694701429</v>
      </c>
      <c r="AL152" s="110">
        <v>9.4196804037005872</v>
      </c>
      <c r="AM152" s="110">
        <v>1.3793103448275861</v>
      </c>
      <c r="AN152" s="110">
        <v>7.905803195962994</v>
      </c>
      <c r="AO152" s="110">
        <v>1.5643397813288478</v>
      </c>
      <c r="AP152" s="110">
        <v>4.5416316232127842</v>
      </c>
      <c r="AQ152" s="110">
        <v>0.65601345668629096</v>
      </c>
      <c r="AR152" s="110">
        <v>4.3734230445752731</v>
      </c>
      <c r="AS152" s="116">
        <v>0.65601345668629096</v>
      </c>
      <c r="AT152" s="168">
        <v>356.08074011774596</v>
      </c>
      <c r="AU152" s="108"/>
      <c r="AV152" s="107"/>
      <c r="AW152" s="115">
        <v>0.33641715727502103</v>
      </c>
      <c r="AX152" s="107"/>
      <c r="AY152" s="110">
        <v>21.194280908326323</v>
      </c>
      <c r="AZ152" s="110">
        <v>8.7468460891505462</v>
      </c>
      <c r="BA152" s="61"/>
    </row>
    <row r="153" spans="1:53" x14ac:dyDescent="0.25">
      <c r="A153" s="67">
        <v>177</v>
      </c>
      <c r="B153" s="62" t="s">
        <v>899</v>
      </c>
      <c r="C153" s="99" t="s">
        <v>597</v>
      </c>
      <c r="D153" s="79" t="s">
        <v>938</v>
      </c>
      <c r="E153" s="79" t="s">
        <v>1229</v>
      </c>
      <c r="F153" s="79" t="s">
        <v>1231</v>
      </c>
      <c r="G153" s="79" t="s">
        <v>1217</v>
      </c>
      <c r="H153" s="62">
        <v>2.65</v>
      </c>
      <c r="I153" s="62">
        <v>97.29</v>
      </c>
      <c r="J153" s="62"/>
      <c r="K153" s="62"/>
      <c r="L153" s="62"/>
      <c r="M153" s="92">
        <v>97.29</v>
      </c>
      <c r="N153" s="61"/>
      <c r="O153" s="149"/>
      <c r="P153" s="149">
        <v>95693.288107719185</v>
      </c>
      <c r="Q153" s="149"/>
      <c r="R153" s="149">
        <v>18.706958577448862</v>
      </c>
      <c r="S153" s="149"/>
      <c r="T153" s="149">
        <v>34.741494500976458</v>
      </c>
      <c r="U153" s="149"/>
      <c r="V153" s="149"/>
      <c r="W153" s="149"/>
      <c r="X153" s="149"/>
      <c r="Y153" s="149">
        <v>28.779936272998249</v>
      </c>
      <c r="Z153" s="149"/>
      <c r="AA153" s="149"/>
      <c r="AB153" s="149">
        <v>4.995374653098982</v>
      </c>
      <c r="AC153" s="149">
        <v>4.995374653098982</v>
      </c>
      <c r="AD153" s="149">
        <v>4.995374653098982</v>
      </c>
      <c r="AE153" s="149"/>
      <c r="AF153" s="149">
        <v>42.450406002672416</v>
      </c>
      <c r="AG153" s="149">
        <v>86.031452358926913</v>
      </c>
      <c r="AH153" s="149">
        <v>4.995374653098982</v>
      </c>
      <c r="AI153" s="149">
        <v>34.535923527597902</v>
      </c>
      <c r="AJ153" s="149">
        <v>4.995374653098982</v>
      </c>
      <c r="AK153" s="149">
        <v>4.995374653098982</v>
      </c>
      <c r="AL153" s="149">
        <v>34.947065474355014</v>
      </c>
      <c r="AM153" s="149">
        <v>3.7516702641587005</v>
      </c>
      <c r="AN153" s="149">
        <v>6.2493575907081915</v>
      </c>
      <c r="AO153" s="149">
        <v>5.0056532017679096</v>
      </c>
      <c r="AP153" s="149">
        <v>4.2450406002672416</v>
      </c>
      <c r="AQ153" s="107">
        <v>2.497687326549491</v>
      </c>
      <c r="AR153" s="149">
        <v>3.9983554322129713</v>
      </c>
      <c r="AS153" s="150">
        <v>4.995374653098982</v>
      </c>
      <c r="AT153" s="170">
        <v>272.47404666461097</v>
      </c>
      <c r="AU153" s="151">
        <v>4.995374653098982</v>
      </c>
      <c r="AV153" s="149"/>
      <c r="AW153" s="149">
        <v>4.995374653098982</v>
      </c>
      <c r="AX153" s="149">
        <v>4.995374653098982</v>
      </c>
      <c r="AY153" s="149">
        <v>93.02086545379791</v>
      </c>
      <c r="AZ153" s="149">
        <v>104.84119642306506</v>
      </c>
      <c r="BA153" s="61"/>
    </row>
    <row r="154" spans="1:53" x14ac:dyDescent="0.25">
      <c r="A154" s="67">
        <v>182</v>
      </c>
      <c r="B154" s="62" t="s">
        <v>878</v>
      </c>
      <c r="C154" s="99" t="s">
        <v>1205</v>
      </c>
      <c r="D154" s="79" t="s">
        <v>938</v>
      </c>
      <c r="E154" s="79" t="s">
        <v>1229</v>
      </c>
      <c r="F154" s="79" t="s">
        <v>1230</v>
      </c>
      <c r="G154" s="79" t="s">
        <v>1217</v>
      </c>
      <c r="H154" s="62">
        <v>5.41</v>
      </c>
      <c r="I154" s="62">
        <v>68.87</v>
      </c>
      <c r="J154" s="62"/>
      <c r="K154" s="62"/>
      <c r="L154" s="62"/>
      <c r="M154" s="92">
        <v>68.87</v>
      </c>
      <c r="N154" s="61"/>
      <c r="O154" s="149"/>
      <c r="P154" s="149">
        <v>68171.918106577607</v>
      </c>
      <c r="Q154" s="149"/>
      <c r="R154" s="149">
        <v>16.262523595179321</v>
      </c>
      <c r="S154" s="149"/>
      <c r="T154" s="149">
        <v>32.525047190358642</v>
      </c>
      <c r="U154" s="149"/>
      <c r="V154" s="149"/>
      <c r="W154" s="149"/>
      <c r="X154" s="149"/>
      <c r="Y154" s="149">
        <v>48.932771889066352</v>
      </c>
      <c r="Z154" s="149"/>
      <c r="AA154" s="149"/>
      <c r="AB154" s="149">
        <v>4.9949179613765056</v>
      </c>
      <c r="AC154" s="149">
        <v>4.9949179613765056</v>
      </c>
      <c r="AD154" s="149">
        <v>4.9949179613765056</v>
      </c>
      <c r="AE154" s="149"/>
      <c r="AF154" s="149">
        <v>44.431537679686365</v>
      </c>
      <c r="AG154" s="149">
        <v>91.186293015826905</v>
      </c>
      <c r="AH154" s="149">
        <v>4.9949179613765056</v>
      </c>
      <c r="AI154" s="149">
        <v>39.204297952664433</v>
      </c>
      <c r="AJ154" s="149">
        <v>4.9949179613765056</v>
      </c>
      <c r="AK154" s="149">
        <v>4.9949179613765056</v>
      </c>
      <c r="AL154" s="149">
        <v>55.031218237258592</v>
      </c>
      <c r="AM154" s="149">
        <v>6.5050094380717294</v>
      </c>
      <c r="AN154" s="149">
        <v>6.7518513140699863</v>
      </c>
      <c r="AO154" s="149">
        <v>4.1382314505590241</v>
      </c>
      <c r="AP154" s="149">
        <v>5.2562799477276023</v>
      </c>
      <c r="AQ154" s="107">
        <v>2.4974589806882528</v>
      </c>
      <c r="AR154" s="149">
        <v>6.9986931900682441</v>
      </c>
      <c r="AS154" s="150">
        <v>4.9949179613765056</v>
      </c>
      <c r="AT154" s="170">
        <v>330.91331494119351</v>
      </c>
      <c r="AU154" s="151">
        <v>4.9949179613765056</v>
      </c>
      <c r="AV154" s="149"/>
      <c r="AW154" s="149">
        <v>4.9949179613765056</v>
      </c>
      <c r="AX154" s="149">
        <v>44.286336576157971</v>
      </c>
      <c r="AY154" s="149">
        <v>74.778568317119195</v>
      </c>
      <c r="AZ154" s="149">
        <v>125.88935675911135</v>
      </c>
      <c r="BA154" s="61"/>
    </row>
    <row r="155" spans="1:53" x14ac:dyDescent="0.25">
      <c r="A155" s="67">
        <v>185</v>
      </c>
      <c r="B155" s="62" t="s">
        <v>903</v>
      </c>
      <c r="C155" s="99" t="s">
        <v>600</v>
      </c>
      <c r="D155" s="79" t="s">
        <v>938</v>
      </c>
      <c r="E155" s="79" t="s">
        <v>1229</v>
      </c>
      <c r="F155" s="79" t="s">
        <v>1231</v>
      </c>
      <c r="G155" s="79" t="s">
        <v>1217</v>
      </c>
      <c r="H155" s="62">
        <v>10.16</v>
      </c>
      <c r="I155" s="62">
        <v>13.99</v>
      </c>
      <c r="J155" s="62"/>
      <c r="K155" s="62"/>
      <c r="L155" s="62"/>
      <c r="M155" s="92">
        <v>13.99</v>
      </c>
      <c r="N155" s="61"/>
      <c r="O155" s="149"/>
      <c r="P155" s="149">
        <v>48892.06576125804</v>
      </c>
      <c r="Q155" s="149"/>
      <c r="R155" s="149">
        <v>14.010007147962831</v>
      </c>
      <c r="S155" s="149"/>
      <c r="T155" s="149">
        <v>43.745532523230878</v>
      </c>
      <c r="U155" s="149"/>
      <c r="V155" s="149"/>
      <c r="W155" s="149"/>
      <c r="X155" s="149"/>
      <c r="Y155" s="149">
        <v>30.235882773409582</v>
      </c>
      <c r="Z155" s="149"/>
      <c r="AA155" s="149"/>
      <c r="AB155" s="149">
        <v>4.9964260185847031</v>
      </c>
      <c r="AC155" s="149">
        <v>4.9964260185847031</v>
      </c>
      <c r="AD155" s="149">
        <v>23.516797712651893</v>
      </c>
      <c r="AE155" s="149"/>
      <c r="AF155" s="149">
        <v>13.009292351679772</v>
      </c>
      <c r="AG155" s="149">
        <v>55.253752680486066</v>
      </c>
      <c r="AH155" s="149">
        <v>4.9964260185847031</v>
      </c>
      <c r="AI155" s="149">
        <v>35.739814152966403</v>
      </c>
      <c r="AJ155" s="149">
        <v>4.9964260185847031</v>
      </c>
      <c r="AK155" s="149">
        <v>4.9964260185847031</v>
      </c>
      <c r="AL155" s="149">
        <v>213.00929235167979</v>
      </c>
      <c r="AM155" s="149">
        <v>4.9964260185847031</v>
      </c>
      <c r="AN155" s="149">
        <v>2.5017869907076484</v>
      </c>
      <c r="AO155" s="149">
        <v>8.5060757684060047</v>
      </c>
      <c r="AP155" s="149">
        <v>2.5017869907076484</v>
      </c>
      <c r="AQ155" s="107">
        <v>2.5017869907076484</v>
      </c>
      <c r="AR155" s="149">
        <v>5.246604717655468</v>
      </c>
      <c r="AS155" s="150">
        <v>5.7469621157969986</v>
      </c>
      <c r="AT155" s="170">
        <v>394.23874195854194</v>
      </c>
      <c r="AU155" s="151">
        <v>45.46104360257327</v>
      </c>
      <c r="AV155" s="149"/>
      <c r="AW155" s="149">
        <v>4.9964260185847031</v>
      </c>
      <c r="AX155" s="149">
        <v>22.015725518227306</v>
      </c>
      <c r="AY155" s="149">
        <v>34.238741958541816</v>
      </c>
      <c r="AZ155" s="149">
        <v>30.235882773409582</v>
      </c>
      <c r="BA155" s="61"/>
    </row>
    <row r="156" spans="1:53" x14ac:dyDescent="0.25">
      <c r="A156" s="67">
        <v>186</v>
      </c>
      <c r="B156" s="62" t="s">
        <v>904</v>
      </c>
      <c r="C156" s="99" t="s">
        <v>601</v>
      </c>
      <c r="D156" s="79" t="s">
        <v>938</v>
      </c>
      <c r="E156" s="79" t="s">
        <v>1229</v>
      </c>
      <c r="F156" s="79" t="s">
        <v>1231</v>
      </c>
      <c r="G156" s="79" t="s">
        <v>1217</v>
      </c>
      <c r="H156" s="62">
        <v>7.59</v>
      </c>
      <c r="I156" s="62">
        <v>60.65</v>
      </c>
      <c r="J156" s="62"/>
      <c r="K156" s="62"/>
      <c r="L156" s="62"/>
      <c r="M156" s="92">
        <v>60.65</v>
      </c>
      <c r="N156" s="61"/>
      <c r="O156" s="149"/>
      <c r="P156" s="149">
        <v>118516.07584501235</v>
      </c>
      <c r="Q156" s="149"/>
      <c r="R156" s="149">
        <v>21.434460016488046</v>
      </c>
      <c r="S156" s="149"/>
      <c r="T156" s="149">
        <v>30.997526793075021</v>
      </c>
      <c r="U156" s="149"/>
      <c r="V156" s="149"/>
      <c r="W156" s="149"/>
      <c r="X156" s="149"/>
      <c r="Y156" s="149">
        <v>38.582028029678476</v>
      </c>
      <c r="Z156" s="149"/>
      <c r="AA156" s="149"/>
      <c r="AB156" s="149">
        <v>4.9958779884583668</v>
      </c>
      <c r="AC156" s="149">
        <v>4.9958779884583668</v>
      </c>
      <c r="AD156" s="149">
        <v>4.9958779884583668</v>
      </c>
      <c r="AE156" s="149"/>
      <c r="AF156" s="149">
        <v>60.18136850783182</v>
      </c>
      <c r="AG156" s="149">
        <v>123.00082440230831</v>
      </c>
      <c r="AH156" s="149">
        <v>4.9958779884583668</v>
      </c>
      <c r="AI156" s="149">
        <v>55.729596042868913</v>
      </c>
      <c r="AJ156" s="149">
        <v>4.9958779884583668</v>
      </c>
      <c r="AK156" s="149">
        <v>4.9958779884583668</v>
      </c>
      <c r="AL156" s="149">
        <v>39.076669414674356</v>
      </c>
      <c r="AM156" s="149">
        <v>4.2539159109645501</v>
      </c>
      <c r="AN156" s="149">
        <v>7.5020610057708152</v>
      </c>
      <c r="AO156" s="149">
        <v>4.9958779884583668</v>
      </c>
      <c r="AP156" s="149">
        <v>5.5070074196207743</v>
      </c>
      <c r="AQ156" s="107">
        <v>2.5061830173124484</v>
      </c>
      <c r="AR156" s="149">
        <v>4.7485572959604285</v>
      </c>
      <c r="AS156" s="150">
        <v>4.9958779884583668</v>
      </c>
      <c r="AT156" s="170">
        <v>366.06760098928265</v>
      </c>
      <c r="AU156" s="151">
        <v>4.9958779884583668</v>
      </c>
      <c r="AV156" s="149"/>
      <c r="AW156" s="149">
        <v>4.9958779884583668</v>
      </c>
      <c r="AX156" s="149">
        <v>4.9958779884583668</v>
      </c>
      <c r="AY156" s="149">
        <v>133.55317394888704</v>
      </c>
      <c r="AZ156" s="149">
        <v>114.5919208573784</v>
      </c>
      <c r="BA156" s="61"/>
    </row>
    <row r="157" spans="1:53" x14ac:dyDescent="0.25">
      <c r="A157" s="67">
        <v>187</v>
      </c>
      <c r="B157" s="62" t="s">
        <v>905</v>
      </c>
      <c r="C157" s="99" t="s">
        <v>602</v>
      </c>
      <c r="D157" s="79" t="s">
        <v>938</v>
      </c>
      <c r="E157" s="79" t="s">
        <v>1229</v>
      </c>
      <c r="F157" s="79" t="s">
        <v>1231</v>
      </c>
      <c r="G157" s="79" t="s">
        <v>1217</v>
      </c>
      <c r="H157" s="62">
        <v>10.42</v>
      </c>
      <c r="I157" s="62">
        <v>9.06</v>
      </c>
      <c r="J157" s="62"/>
      <c r="K157" s="62"/>
      <c r="L157" s="62"/>
      <c r="M157" s="92">
        <v>9.06</v>
      </c>
      <c r="N157" s="61"/>
      <c r="O157" s="149"/>
      <c r="P157" s="149">
        <v>90838.85209713025</v>
      </c>
      <c r="Q157" s="149"/>
      <c r="R157" s="149">
        <v>25.275938189845476</v>
      </c>
      <c r="S157" s="149"/>
      <c r="T157" s="149">
        <v>47.46136865342163</v>
      </c>
      <c r="U157" s="149"/>
      <c r="V157" s="149"/>
      <c r="W157" s="149"/>
      <c r="X157" s="149"/>
      <c r="Y157" s="149">
        <v>85.761589403973502</v>
      </c>
      <c r="Z157" s="149"/>
      <c r="AA157" s="149"/>
      <c r="AB157" s="149">
        <v>5</v>
      </c>
      <c r="AC157" s="149">
        <v>5</v>
      </c>
      <c r="AD157" s="149">
        <v>5.2428256070640176</v>
      </c>
      <c r="AE157" s="149"/>
      <c r="AF157" s="149">
        <v>31.456953642384107</v>
      </c>
      <c r="AG157" s="149">
        <v>76.269315673289185</v>
      </c>
      <c r="AH157" s="149">
        <v>5</v>
      </c>
      <c r="AI157" s="149">
        <v>42.273730684326715</v>
      </c>
      <c r="AJ157" s="149">
        <v>5</v>
      </c>
      <c r="AK157" s="149">
        <v>5</v>
      </c>
      <c r="AL157" s="149">
        <v>119.20529801324504</v>
      </c>
      <c r="AM157" s="149">
        <v>5</v>
      </c>
      <c r="AN157" s="149">
        <v>13.245033112582782</v>
      </c>
      <c r="AO157" s="149">
        <v>6.7439293598233991</v>
      </c>
      <c r="AP157" s="149">
        <v>8.0022075055187631</v>
      </c>
      <c r="AQ157" s="107">
        <v>2.4944812362030904</v>
      </c>
      <c r="AR157" s="149">
        <v>8.4988962472406175</v>
      </c>
      <c r="AS157" s="150">
        <v>5</v>
      </c>
      <c r="AT157" s="170">
        <v>418.95143487858729</v>
      </c>
      <c r="AU157" s="151">
        <v>9.4922737306843263</v>
      </c>
      <c r="AV157" s="149"/>
      <c r="AW157" s="149">
        <v>5</v>
      </c>
      <c r="AX157" s="149">
        <v>9.4922737306843263</v>
      </c>
      <c r="AY157" s="149">
        <v>6.7439293598233991</v>
      </c>
      <c r="AZ157" s="149">
        <v>37.637969094922738</v>
      </c>
      <c r="BA157" s="61"/>
    </row>
    <row r="158" spans="1:53" ht="45" x14ac:dyDescent="0.25">
      <c r="A158" s="67">
        <v>192</v>
      </c>
      <c r="B158" s="4" t="s">
        <v>1178</v>
      </c>
      <c r="C158" s="129" t="s">
        <v>1186</v>
      </c>
      <c r="D158" s="79"/>
      <c r="E158" s="79"/>
      <c r="F158" s="79"/>
      <c r="G158" s="79"/>
      <c r="H158" s="62">
        <v>12.48</v>
      </c>
      <c r="I158" s="62">
        <v>7.47</v>
      </c>
      <c r="J158" s="62"/>
      <c r="K158" s="62"/>
      <c r="L158" s="62"/>
      <c r="M158" s="92">
        <v>7.47</v>
      </c>
      <c r="N158" s="61"/>
      <c r="O158" s="149"/>
      <c r="P158" s="149">
        <v>39357.429718875501</v>
      </c>
      <c r="Q158" s="149">
        <v>4712.1820615796514</v>
      </c>
      <c r="R158" s="149">
        <v>11.75368139223561</v>
      </c>
      <c r="S158" s="149">
        <v>0</v>
      </c>
      <c r="T158" s="149">
        <v>81.793842034805891</v>
      </c>
      <c r="U158" s="149"/>
      <c r="V158" s="149"/>
      <c r="W158" s="149"/>
      <c r="X158" s="149"/>
      <c r="Y158" s="149">
        <v>12.744310575635875</v>
      </c>
      <c r="Z158" s="149"/>
      <c r="AA158" s="149"/>
      <c r="AB158" s="149"/>
      <c r="AC158" s="149"/>
      <c r="AD158" s="149"/>
      <c r="AE158" s="149"/>
      <c r="AF158" s="149">
        <v>11.004016064257026</v>
      </c>
      <c r="AG158" s="149">
        <v>11.994645247657296</v>
      </c>
      <c r="AH158" s="149">
        <v>5.2476572958500673</v>
      </c>
      <c r="AI158" s="149">
        <v>14.993306559571622</v>
      </c>
      <c r="AJ158" s="149">
        <v>8.5006693440428371</v>
      </c>
      <c r="AK158" s="149">
        <v>4.9933065595716197</v>
      </c>
      <c r="AL158" s="149">
        <v>4.9933065595716197</v>
      </c>
      <c r="AM158" s="149">
        <v>4.9933065595716197</v>
      </c>
      <c r="AN158" s="149">
        <v>2.9986613119143239</v>
      </c>
      <c r="AO158" s="149">
        <v>4.9933065595716197</v>
      </c>
      <c r="AP158" s="149">
        <v>9.2503346720214186</v>
      </c>
      <c r="AQ158" s="107">
        <v>2.5033467202141901</v>
      </c>
      <c r="AR158" s="149">
        <v>2.5033467202141901</v>
      </c>
      <c r="AS158" s="150">
        <v>4.9933065595716197</v>
      </c>
      <c r="AT158" s="170">
        <v>106.70682730923697</v>
      </c>
      <c r="AU158" s="151"/>
      <c r="AV158" s="149"/>
      <c r="AW158" s="149">
        <v>30.789825970548858</v>
      </c>
      <c r="AX158" s="149"/>
      <c r="AY158" s="149">
        <v>4.9933065595716197</v>
      </c>
      <c r="AZ158" s="149">
        <v>6.024096385542169</v>
      </c>
      <c r="BA158" s="61"/>
    </row>
    <row r="159" spans="1:53" ht="45" x14ac:dyDescent="0.25">
      <c r="A159" s="67">
        <v>193</v>
      </c>
      <c r="B159" s="4" t="s">
        <v>1179</v>
      </c>
      <c r="C159" s="129" t="s">
        <v>1187</v>
      </c>
      <c r="D159" s="67"/>
      <c r="E159" s="67"/>
      <c r="F159" s="67"/>
      <c r="G159" s="67"/>
      <c r="H159" s="62">
        <v>6.53</v>
      </c>
      <c r="I159" s="62">
        <v>11.79</v>
      </c>
      <c r="J159" s="62"/>
      <c r="K159" s="62"/>
      <c r="L159" s="62"/>
      <c r="M159" s="92">
        <v>11.79</v>
      </c>
      <c r="N159" s="61"/>
      <c r="O159" s="149"/>
      <c r="P159" s="149">
        <v>68532.654792196787</v>
      </c>
      <c r="Q159" s="149">
        <v>1000.8481764206956</v>
      </c>
      <c r="R159" s="149">
        <v>13.994910941475828</v>
      </c>
      <c r="S159" s="149">
        <v>0</v>
      </c>
      <c r="T159" s="149">
        <v>52.756573367260394</v>
      </c>
      <c r="U159" s="149"/>
      <c r="V159" s="149"/>
      <c r="W159" s="149"/>
      <c r="X159" s="149"/>
      <c r="Y159" s="149">
        <v>6.2510602205258694</v>
      </c>
      <c r="Z159" s="149"/>
      <c r="AA159" s="149"/>
      <c r="AB159" s="149"/>
      <c r="AC159" s="149"/>
      <c r="AD159" s="149"/>
      <c r="AE159" s="149"/>
      <c r="AF159" s="149">
        <v>7.7523324851569138</v>
      </c>
      <c r="AG159" s="149">
        <v>11.280746395250214</v>
      </c>
      <c r="AH159" s="149">
        <v>5.7506361323155222</v>
      </c>
      <c r="AI159" s="149">
        <v>4.9957591178965224</v>
      </c>
      <c r="AJ159" s="149">
        <v>7.4978795589482621</v>
      </c>
      <c r="AK159" s="149">
        <v>4.9957591178965224</v>
      </c>
      <c r="AL159" s="149">
        <v>4.9957591178965224</v>
      </c>
      <c r="AM159" s="149">
        <v>4.9957591178965224</v>
      </c>
      <c r="AN159" s="149">
        <v>2.5021204410517388</v>
      </c>
      <c r="AO159" s="149">
        <v>4.9957591178965224</v>
      </c>
      <c r="AP159" s="149">
        <v>7.9983036471586093</v>
      </c>
      <c r="AQ159" s="107">
        <v>1.5012722646310432</v>
      </c>
      <c r="AR159" s="149">
        <v>2.5021204410517388</v>
      </c>
      <c r="AS159" s="150">
        <v>4.9957591178965224</v>
      </c>
      <c r="AT159" s="170">
        <v>83.011026293469044</v>
      </c>
      <c r="AU159" s="151"/>
      <c r="AV159" s="149"/>
      <c r="AW159" s="149">
        <v>23.748939779474131</v>
      </c>
      <c r="AX159" s="149"/>
      <c r="AY159" s="149">
        <v>4.9957591178965224</v>
      </c>
      <c r="AZ159" s="149">
        <v>4.9957591178965224</v>
      </c>
      <c r="BA159" s="61"/>
    </row>
    <row r="160" spans="1:53" ht="45" x14ac:dyDescent="0.25">
      <c r="A160" s="67">
        <v>194</v>
      </c>
      <c r="B160" s="4" t="s">
        <v>1180</v>
      </c>
      <c r="C160" s="129" t="s">
        <v>1188</v>
      </c>
      <c r="D160" s="67"/>
      <c r="E160" s="67"/>
      <c r="F160" s="67"/>
      <c r="G160" s="67"/>
      <c r="H160" s="62">
        <v>11.46</v>
      </c>
      <c r="I160" s="62">
        <v>9.06</v>
      </c>
      <c r="J160" s="62"/>
      <c r="K160" s="62"/>
      <c r="L160" s="62"/>
      <c r="M160" s="92">
        <v>9.06</v>
      </c>
      <c r="N160" s="61"/>
      <c r="O160" s="149"/>
      <c r="P160" s="149">
        <v>61699.779249448125</v>
      </c>
      <c r="Q160" s="149">
        <v>1931.5673289183223</v>
      </c>
      <c r="R160" s="149">
        <v>13.796909492273731</v>
      </c>
      <c r="S160" s="149">
        <v>0</v>
      </c>
      <c r="T160" s="149">
        <v>58.498896247240616</v>
      </c>
      <c r="U160" s="149"/>
      <c r="V160" s="149"/>
      <c r="W160" s="149"/>
      <c r="X160" s="149"/>
      <c r="Y160" s="149">
        <v>14.45916114790287</v>
      </c>
      <c r="Z160" s="149"/>
      <c r="AA160" s="149"/>
      <c r="AB160" s="149"/>
      <c r="AC160" s="149"/>
      <c r="AD160" s="149"/>
      <c r="AE160" s="149"/>
      <c r="AF160" s="149">
        <v>14.45916114790287</v>
      </c>
      <c r="AG160" s="149">
        <v>30.794701986754966</v>
      </c>
      <c r="AH160" s="149">
        <v>10</v>
      </c>
      <c r="AI160" s="149">
        <v>15.783664459161146</v>
      </c>
      <c r="AJ160" s="149">
        <v>8.7527593818984553</v>
      </c>
      <c r="AK160" s="149">
        <v>5</v>
      </c>
      <c r="AL160" s="149">
        <v>5</v>
      </c>
      <c r="AM160" s="149">
        <v>5</v>
      </c>
      <c r="AN160" s="149">
        <v>3.2450331125827812</v>
      </c>
      <c r="AO160" s="149">
        <v>5</v>
      </c>
      <c r="AP160" s="149">
        <v>7.7483443708609263</v>
      </c>
      <c r="AQ160" s="107">
        <v>1.7549668874172186</v>
      </c>
      <c r="AR160" s="149">
        <v>2.5055187637969096</v>
      </c>
      <c r="AS160" s="150">
        <v>5</v>
      </c>
      <c r="AT160" s="170">
        <v>134.50331125827813</v>
      </c>
      <c r="AU160" s="151"/>
      <c r="AV160" s="149"/>
      <c r="AW160" s="149">
        <v>19.536423841059602</v>
      </c>
      <c r="AX160" s="149"/>
      <c r="AY160" s="149">
        <v>5</v>
      </c>
      <c r="AZ160" s="149">
        <v>6.0485651214128042</v>
      </c>
      <c r="BA160" s="61"/>
    </row>
    <row r="161" spans="1:53" ht="45" x14ac:dyDescent="0.25">
      <c r="A161" s="67">
        <v>195</v>
      </c>
      <c r="B161" s="4" t="s">
        <v>1185</v>
      </c>
      <c r="C161" s="129" t="s">
        <v>1192</v>
      </c>
      <c r="D161" s="67"/>
      <c r="E161" s="67"/>
      <c r="F161" s="67"/>
      <c r="G161" s="67"/>
      <c r="H161" s="62">
        <v>10.72</v>
      </c>
      <c r="I161" s="62">
        <v>67.11</v>
      </c>
      <c r="J161" s="62"/>
      <c r="K161" s="62"/>
      <c r="L161" s="62"/>
      <c r="M161" s="92">
        <v>67.11</v>
      </c>
      <c r="N161" s="61"/>
      <c r="O161" s="149"/>
      <c r="P161" s="149">
        <v>93950.230964088812</v>
      </c>
      <c r="Q161" s="149">
        <v>2190.4336164506035</v>
      </c>
      <c r="R161" s="149">
        <v>11.995231709134258</v>
      </c>
      <c r="S161" s="149">
        <v>0</v>
      </c>
      <c r="T161" s="149">
        <v>16.540008940545373</v>
      </c>
      <c r="U161" s="149"/>
      <c r="V161" s="149"/>
      <c r="W161" s="149"/>
      <c r="X161" s="149"/>
      <c r="Y161" s="149">
        <v>5.4984354045596779</v>
      </c>
      <c r="Z161" s="149"/>
      <c r="AA161" s="149"/>
      <c r="AB161" s="149"/>
      <c r="AC161" s="149"/>
      <c r="AD161" s="149"/>
      <c r="AE161" s="149"/>
      <c r="AF161" s="149">
        <v>12.755178065862017</v>
      </c>
      <c r="AG161" s="149">
        <v>20.712263448070331</v>
      </c>
      <c r="AH161" s="149">
        <v>9.0001490090895544</v>
      </c>
      <c r="AI161" s="149">
        <v>9.9985099091044543</v>
      </c>
      <c r="AJ161" s="149">
        <v>6.2434808523319925</v>
      </c>
      <c r="AK161" s="149">
        <v>5.0067054090299505</v>
      </c>
      <c r="AL161" s="149">
        <v>5.0067054090299505</v>
      </c>
      <c r="AM161" s="149">
        <v>5.0067054090299505</v>
      </c>
      <c r="AN161" s="149">
        <v>2.5033527045149753</v>
      </c>
      <c r="AO161" s="149">
        <v>5.0067054090299505</v>
      </c>
      <c r="AP161" s="149">
        <v>6.2434808523319925</v>
      </c>
      <c r="AQ161" s="107">
        <v>1.250186261361943</v>
      </c>
      <c r="AR161" s="149">
        <v>2.5033527045149753</v>
      </c>
      <c r="AS161" s="150">
        <v>5.0067054090299505</v>
      </c>
      <c r="AT161" s="170">
        <v>101.74191625689168</v>
      </c>
      <c r="AU161" s="151"/>
      <c r="AV161" s="149"/>
      <c r="AW161" s="149">
        <v>6.2434808523319925</v>
      </c>
      <c r="AX161" s="149"/>
      <c r="AY161" s="149">
        <v>5.0067054090299505</v>
      </c>
      <c r="AZ161" s="149">
        <v>5.0067054090299505</v>
      </c>
      <c r="BA161" s="61"/>
    </row>
    <row r="162" spans="1:53" ht="45" x14ac:dyDescent="0.25">
      <c r="A162" s="67">
        <v>196</v>
      </c>
      <c r="B162" s="4" t="s">
        <v>1181</v>
      </c>
      <c r="C162" s="129" t="s">
        <v>1189</v>
      </c>
      <c r="D162" s="67"/>
      <c r="E162" s="67"/>
      <c r="F162" s="67"/>
      <c r="G162" s="67"/>
      <c r="H162" s="62">
        <v>22.36</v>
      </c>
      <c r="I162" s="62">
        <v>48.2</v>
      </c>
      <c r="J162" s="62"/>
      <c r="K162" s="62"/>
      <c r="L162" s="62"/>
      <c r="M162" s="92">
        <v>48.2</v>
      </c>
      <c r="N162" s="61"/>
      <c r="O162" s="149"/>
      <c r="P162" s="149">
        <v>72697.095435684634</v>
      </c>
      <c r="Q162" s="149">
        <v>1197.0954356846471</v>
      </c>
      <c r="R162" s="149">
        <v>7.7593360995850622</v>
      </c>
      <c r="S162" s="149">
        <v>0</v>
      </c>
      <c r="T162" s="149">
        <v>16.742738589211619</v>
      </c>
      <c r="U162" s="149"/>
      <c r="V162" s="149"/>
      <c r="W162" s="149"/>
      <c r="X162" s="149"/>
      <c r="Y162" s="149">
        <v>5</v>
      </c>
      <c r="Z162" s="149"/>
      <c r="AA162" s="149"/>
      <c r="AB162" s="149"/>
      <c r="AC162" s="149"/>
      <c r="AD162" s="149"/>
      <c r="AE162" s="149"/>
      <c r="AF162" s="149">
        <v>6.2448132780082979</v>
      </c>
      <c r="AG162" s="149">
        <v>9.0041493775933592</v>
      </c>
      <c r="AH162" s="149">
        <v>5</v>
      </c>
      <c r="AI162" s="149">
        <v>5</v>
      </c>
      <c r="AJ162" s="149">
        <v>5</v>
      </c>
      <c r="AK162" s="149">
        <v>5</v>
      </c>
      <c r="AL162" s="149">
        <v>5</v>
      </c>
      <c r="AM162" s="149">
        <v>5</v>
      </c>
      <c r="AN162" s="149">
        <v>2.510373443983402</v>
      </c>
      <c r="AO162" s="149">
        <v>5</v>
      </c>
      <c r="AP162" s="149">
        <v>5.4979253112033186</v>
      </c>
      <c r="AQ162" s="107">
        <v>1.4999999999999998</v>
      </c>
      <c r="AR162" s="149">
        <v>2.510373443983402</v>
      </c>
      <c r="AS162" s="150">
        <v>5</v>
      </c>
      <c r="AT162" s="170">
        <v>72.267634854771771</v>
      </c>
      <c r="AU162" s="151"/>
      <c r="AV162" s="149"/>
      <c r="AW162" s="149">
        <v>7.2406639004149378</v>
      </c>
      <c r="AX162" s="149"/>
      <c r="AY162" s="149">
        <v>5</v>
      </c>
      <c r="AZ162" s="149">
        <v>5</v>
      </c>
      <c r="BA162" s="61"/>
    </row>
    <row r="163" spans="1:53" ht="45" x14ac:dyDescent="0.25">
      <c r="A163" s="67">
        <v>197</v>
      </c>
      <c r="B163" s="4" t="s">
        <v>1182</v>
      </c>
      <c r="C163" s="129" t="s">
        <v>1189</v>
      </c>
      <c r="D163" s="67"/>
      <c r="E163" s="67"/>
      <c r="F163" s="67"/>
      <c r="G163" s="67"/>
      <c r="H163" s="62">
        <v>11.03</v>
      </c>
      <c r="I163" s="62">
        <v>14.4</v>
      </c>
      <c r="J163" s="62"/>
      <c r="K163" s="62"/>
      <c r="L163" s="62"/>
      <c r="M163" s="92">
        <v>14.4</v>
      </c>
      <c r="N163" s="61"/>
      <c r="O163" s="149"/>
      <c r="P163" s="149">
        <v>96458.333333333328</v>
      </c>
      <c r="Q163" s="149">
        <v>2993.0555555555552</v>
      </c>
      <c r="R163" s="149">
        <v>19.027777777777779</v>
      </c>
      <c r="S163" s="149">
        <v>0</v>
      </c>
      <c r="T163" s="149">
        <v>44.722222222222221</v>
      </c>
      <c r="U163" s="149"/>
      <c r="V163" s="149"/>
      <c r="W163" s="149"/>
      <c r="X163" s="149"/>
      <c r="Y163" s="149">
        <v>9.9999999999999982</v>
      </c>
      <c r="Z163" s="149"/>
      <c r="AA163" s="149"/>
      <c r="AB163" s="149"/>
      <c r="AC163" s="149"/>
      <c r="AD163" s="149"/>
      <c r="AE163" s="149"/>
      <c r="AF163" s="149">
        <v>18.75</v>
      </c>
      <c r="AG163" s="149">
        <v>47.013888888888879</v>
      </c>
      <c r="AH163" s="149">
        <v>15</v>
      </c>
      <c r="AI163" s="149">
        <v>12.777777777777777</v>
      </c>
      <c r="AJ163" s="149">
        <v>7.5</v>
      </c>
      <c r="AK163" s="149">
        <v>4.9999999999999991</v>
      </c>
      <c r="AL163" s="149">
        <v>4.9999999999999991</v>
      </c>
      <c r="AM163" s="149">
        <v>4.9999999999999991</v>
      </c>
      <c r="AN163" s="149">
        <v>2.4999999999999996</v>
      </c>
      <c r="AO163" s="149">
        <v>4.9999999999999991</v>
      </c>
      <c r="AP163" s="149">
        <v>7.2222222222222214</v>
      </c>
      <c r="AQ163" s="107">
        <v>1.4999999999999998</v>
      </c>
      <c r="AR163" s="149">
        <v>2.4999999999999996</v>
      </c>
      <c r="AS163" s="150">
        <v>4.9999999999999991</v>
      </c>
      <c r="AT163" s="170">
        <v>149.76388888888889</v>
      </c>
      <c r="AU163" s="151"/>
      <c r="AV163" s="149"/>
      <c r="AW163" s="149">
        <v>18.75</v>
      </c>
      <c r="AX163" s="149"/>
      <c r="AY163" s="149">
        <v>6.2499999999999991</v>
      </c>
      <c r="AZ163" s="149">
        <v>4.9999999999999991</v>
      </c>
      <c r="BA163" s="61"/>
    </row>
    <row r="164" spans="1:53" ht="45" x14ac:dyDescent="0.25">
      <c r="A164" s="67">
        <v>198</v>
      </c>
      <c r="B164" s="4" t="s">
        <v>1183</v>
      </c>
      <c r="C164" s="129" t="s">
        <v>1190</v>
      </c>
      <c r="D164" s="67"/>
      <c r="E164" s="67"/>
      <c r="F164" s="67"/>
      <c r="G164" s="67"/>
      <c r="H164" s="62">
        <v>19.87</v>
      </c>
      <c r="I164" s="62">
        <v>45.09</v>
      </c>
      <c r="J164" s="62"/>
      <c r="K164" s="62"/>
      <c r="L164" s="62"/>
      <c r="M164" s="92">
        <v>45.09</v>
      </c>
      <c r="N164" s="61"/>
      <c r="O164" s="149"/>
      <c r="P164" s="149">
        <v>54668.440895985805</v>
      </c>
      <c r="Q164" s="149">
        <v>483.47748946551337</v>
      </c>
      <c r="R164" s="149">
        <v>5.2561543579507655</v>
      </c>
      <c r="S164" s="149">
        <v>0</v>
      </c>
      <c r="T164" s="149">
        <v>15.990241738744732</v>
      </c>
      <c r="U164" s="149"/>
      <c r="V164" s="149"/>
      <c r="W164" s="149"/>
      <c r="X164" s="149"/>
      <c r="Y164" s="149">
        <v>4.9900199600798398</v>
      </c>
      <c r="Z164" s="149"/>
      <c r="AA164" s="149"/>
      <c r="AB164" s="149"/>
      <c r="AC164" s="149"/>
      <c r="AD164" s="149"/>
      <c r="AE164" s="149"/>
      <c r="AF164" s="149">
        <v>2.7500554446662231</v>
      </c>
      <c r="AG164" s="149">
        <v>2.2399645154136172</v>
      </c>
      <c r="AH164" s="149">
        <v>4.9900199600798398</v>
      </c>
      <c r="AI164" s="149">
        <v>4.9900199600798398</v>
      </c>
      <c r="AJ164" s="149">
        <v>4.7460634286981591</v>
      </c>
      <c r="AK164" s="149">
        <v>4.9900199600798398</v>
      </c>
      <c r="AL164" s="149">
        <v>4.9900199600798398</v>
      </c>
      <c r="AM164" s="149">
        <v>4.9900199600798398</v>
      </c>
      <c r="AN164" s="149">
        <v>2.5060989132845415</v>
      </c>
      <c r="AO164" s="149">
        <v>4.9900199600798398</v>
      </c>
      <c r="AP164" s="149">
        <v>5.2561543579507655</v>
      </c>
      <c r="AQ164" s="107">
        <v>1.2508316699933464</v>
      </c>
      <c r="AR164" s="149">
        <v>2.5060989132845415</v>
      </c>
      <c r="AS164" s="150">
        <v>4.9900199600798398</v>
      </c>
      <c r="AT164" s="170">
        <v>61.175426923929912</v>
      </c>
      <c r="AU164" s="151"/>
      <c r="AV164" s="149"/>
      <c r="AW164" s="149">
        <v>8.0062098026169881</v>
      </c>
      <c r="AX164" s="149"/>
      <c r="AY164" s="149">
        <v>4.9900199600798398</v>
      </c>
      <c r="AZ164" s="149">
        <v>4.9900199600798398</v>
      </c>
      <c r="BA164" s="61"/>
    </row>
    <row r="165" spans="1:53" ht="45" x14ac:dyDescent="0.25">
      <c r="A165" s="67">
        <v>199</v>
      </c>
      <c r="B165" s="4" t="s">
        <v>1184</v>
      </c>
      <c r="C165" s="129" t="s">
        <v>1191</v>
      </c>
      <c r="D165" s="67"/>
      <c r="E165" s="67"/>
      <c r="F165" s="67"/>
      <c r="G165" s="67"/>
      <c r="H165" s="62">
        <v>7.41</v>
      </c>
      <c r="I165" s="62">
        <v>76.900000000000006</v>
      </c>
      <c r="J165" s="62"/>
      <c r="K165" s="62"/>
      <c r="L165" s="62"/>
      <c r="M165" s="92">
        <v>76.900000000000006</v>
      </c>
      <c r="N165" s="61"/>
      <c r="O165" s="149"/>
      <c r="P165" s="149">
        <v>117477.24317295189</v>
      </c>
      <c r="Q165" s="149">
        <v>1276.9830949284785</v>
      </c>
      <c r="R165" s="149">
        <v>13.784135240572171</v>
      </c>
      <c r="S165" s="149">
        <v>0</v>
      </c>
      <c r="T165" s="149">
        <v>13.524057217165149</v>
      </c>
      <c r="U165" s="149"/>
      <c r="V165" s="149"/>
      <c r="W165" s="149"/>
      <c r="X165" s="149"/>
      <c r="Y165" s="149">
        <v>7.9973992197659305</v>
      </c>
      <c r="Z165" s="149"/>
      <c r="AA165" s="149"/>
      <c r="AB165" s="149"/>
      <c r="AC165" s="149"/>
      <c r="AD165" s="149"/>
      <c r="AE165" s="149"/>
      <c r="AF165" s="149">
        <v>14.564369310793237</v>
      </c>
      <c r="AG165" s="149">
        <v>21.716514954486346</v>
      </c>
      <c r="AH165" s="149">
        <v>9.505851755526658</v>
      </c>
      <c r="AI165" s="149">
        <v>11.001300390117036</v>
      </c>
      <c r="AJ165" s="149">
        <v>6.2548764629388813</v>
      </c>
      <c r="AK165" s="149">
        <v>5.006501950585176</v>
      </c>
      <c r="AL165" s="149">
        <v>5.006501950585176</v>
      </c>
      <c r="AM165" s="149">
        <v>5.006501950585176</v>
      </c>
      <c r="AN165" s="149">
        <v>2.496749024707412</v>
      </c>
      <c r="AO165" s="149">
        <v>5.006501950585176</v>
      </c>
      <c r="AP165" s="149">
        <v>6.5019505851755524</v>
      </c>
      <c r="AQ165" s="107">
        <v>1.2496749024707412</v>
      </c>
      <c r="AR165" s="149">
        <v>2.496749024707412</v>
      </c>
      <c r="AS165" s="150">
        <v>5.006501950585176</v>
      </c>
      <c r="AT165" s="170">
        <v>108.81794538361508</v>
      </c>
      <c r="AU165" s="151"/>
      <c r="AV165" s="149"/>
      <c r="AW165" s="149">
        <v>6.2548764629388813</v>
      </c>
      <c r="AX165" s="149"/>
      <c r="AY165" s="149">
        <v>7.5032509752925867</v>
      </c>
      <c r="AZ165" s="149">
        <v>5.006501950585176</v>
      </c>
      <c r="BA165" s="61"/>
    </row>
    <row r="166" spans="1:53" ht="15.75" x14ac:dyDescent="0.25">
      <c r="A166" s="67">
        <v>202</v>
      </c>
      <c r="B166" s="62" t="s">
        <v>689</v>
      </c>
      <c r="C166" s="96" t="s">
        <v>1224</v>
      </c>
      <c r="D166" s="67" t="s">
        <v>940</v>
      </c>
      <c r="E166" s="102" t="s">
        <v>1254</v>
      </c>
      <c r="F166" s="67" t="s">
        <v>1256</v>
      </c>
      <c r="G166" s="67" t="s">
        <v>1217</v>
      </c>
      <c r="H166" s="32">
        <v>1.74</v>
      </c>
      <c r="I166" s="32">
        <v>6.74</v>
      </c>
      <c r="J166" s="32"/>
      <c r="K166" s="32"/>
      <c r="L166" s="32"/>
      <c r="M166" s="146">
        <v>6.74</v>
      </c>
      <c r="N166" s="51"/>
      <c r="O166" s="107"/>
      <c r="P166" s="107"/>
      <c r="Q166" s="107"/>
      <c r="R166" s="110">
        <v>50.445103857566764</v>
      </c>
      <c r="S166" s="107"/>
      <c r="T166" s="110">
        <v>114.98516320474778</v>
      </c>
      <c r="U166" s="107"/>
      <c r="V166" s="107"/>
      <c r="W166" s="107"/>
      <c r="X166" s="107"/>
      <c r="Y166" s="110">
        <v>136.94362017804156</v>
      </c>
      <c r="Z166" s="107"/>
      <c r="AA166" s="107"/>
      <c r="AB166" s="107"/>
      <c r="AC166" s="107"/>
      <c r="AD166" s="107"/>
      <c r="AE166" s="107"/>
      <c r="AF166" s="110">
        <v>79.525222551928792</v>
      </c>
      <c r="AG166" s="110">
        <v>166.17210682492581</v>
      </c>
      <c r="AH166" s="110">
        <v>51.483679525222556</v>
      </c>
      <c r="AI166" s="110">
        <v>85.459940652818986</v>
      </c>
      <c r="AJ166" s="110">
        <v>22.551928783382788</v>
      </c>
      <c r="AK166" s="110">
        <v>5.9940652818991103</v>
      </c>
      <c r="AL166" s="110">
        <v>16.023738872403563</v>
      </c>
      <c r="AM166" s="110">
        <v>8.5014836795252222</v>
      </c>
      <c r="AN166" s="110">
        <v>21.513353115727003</v>
      </c>
      <c r="AO166" s="110">
        <v>12.492581602373887</v>
      </c>
      <c r="AP166" s="110">
        <v>20.474777448071215</v>
      </c>
      <c r="AQ166" s="110">
        <v>5.5044510385756675</v>
      </c>
      <c r="AR166" s="110">
        <v>12.997032640949554</v>
      </c>
      <c r="AS166" s="116">
        <v>7.0029673590504444</v>
      </c>
      <c r="AT166" s="168">
        <v>652.64094955489622</v>
      </c>
      <c r="AU166" s="108"/>
      <c r="AV166" s="107"/>
      <c r="AW166" s="110">
        <v>23.442136498516319</v>
      </c>
      <c r="AX166" s="107"/>
      <c r="AY166" s="110">
        <v>21.068249258160236</v>
      </c>
      <c r="AZ166" s="110">
        <v>32.047477744807125</v>
      </c>
      <c r="BA166" s="61"/>
    </row>
    <row r="167" spans="1:53" ht="15.75" x14ac:dyDescent="0.25">
      <c r="A167" s="67">
        <v>203</v>
      </c>
      <c r="B167" s="62" t="s">
        <v>690</v>
      </c>
      <c r="C167" s="96" t="s">
        <v>1225</v>
      </c>
      <c r="D167" s="67" t="s">
        <v>940</v>
      </c>
      <c r="E167" s="102" t="s">
        <v>1254</v>
      </c>
      <c r="F167" s="67" t="s">
        <v>1255</v>
      </c>
      <c r="G167" s="67" t="s">
        <v>1054</v>
      </c>
      <c r="H167" s="32">
        <v>1.1100000000000001</v>
      </c>
      <c r="I167" s="32">
        <v>53.23</v>
      </c>
      <c r="J167" s="32"/>
      <c r="K167" s="32"/>
      <c r="L167" s="32"/>
      <c r="M167" s="146">
        <v>53.23</v>
      </c>
      <c r="N167" s="51"/>
      <c r="O167" s="107"/>
      <c r="P167" s="107"/>
      <c r="Q167" s="107"/>
      <c r="R167" s="110">
        <v>42.457260943077216</v>
      </c>
      <c r="S167" s="107"/>
      <c r="T167" s="110">
        <v>87.544617696787526</v>
      </c>
      <c r="U167" s="107"/>
      <c r="V167" s="107"/>
      <c r="W167" s="107"/>
      <c r="X167" s="107"/>
      <c r="Y167" s="110">
        <v>117.4149915461206</v>
      </c>
      <c r="Z167" s="107"/>
      <c r="AA167" s="107"/>
      <c r="AB167" s="107"/>
      <c r="AC167" s="107"/>
      <c r="AD167" s="107"/>
      <c r="AE167" s="107"/>
      <c r="AF167" s="110">
        <v>77.024234454255122</v>
      </c>
      <c r="AG167" s="110">
        <v>161.93875634040955</v>
      </c>
      <c r="AH167" s="110">
        <v>54.48055607739996</v>
      </c>
      <c r="AI167" s="110">
        <v>84.538793913206845</v>
      </c>
      <c r="AJ167" s="110">
        <v>22.543678376855159</v>
      </c>
      <c r="AK167" s="110">
        <v>5.9928611685139961</v>
      </c>
      <c r="AL167" s="110">
        <v>14.503099755776818</v>
      </c>
      <c r="AM167" s="110">
        <v>8.998684952094683</v>
      </c>
      <c r="AN167" s="110">
        <v>18.97426263385309</v>
      </c>
      <c r="AO167" s="110">
        <v>8.4914521886154422</v>
      </c>
      <c r="AP167" s="110">
        <v>17.508923539357507</v>
      </c>
      <c r="AQ167" s="110">
        <v>4.997182040202893</v>
      </c>
      <c r="AR167" s="110">
        <v>11.00882960736427</v>
      </c>
      <c r="AS167" s="116">
        <v>8.4914521886154422</v>
      </c>
      <c r="AT167" s="168">
        <v>616.90775878264128</v>
      </c>
      <c r="AU167" s="108"/>
      <c r="AV167" s="107"/>
      <c r="AW167" s="110">
        <v>5.5044148036821348</v>
      </c>
      <c r="AX167" s="107"/>
      <c r="AY167" s="115">
        <v>4.997182040202893</v>
      </c>
      <c r="AZ167" s="110">
        <v>19.537854593274471</v>
      </c>
      <c r="BA167" s="61"/>
    </row>
    <row r="168" spans="1:53" x14ac:dyDescent="0.25">
      <c r="A168" s="67">
        <v>207</v>
      </c>
      <c r="B168" s="62" t="s">
        <v>1137</v>
      </c>
      <c r="C168" s="156" t="s">
        <v>1043</v>
      </c>
      <c r="D168" s="67" t="s">
        <v>940</v>
      </c>
      <c r="E168" s="102" t="s">
        <v>1254</v>
      </c>
      <c r="F168" s="67" t="s">
        <v>1255</v>
      </c>
      <c r="G168" s="67" t="s">
        <v>1050</v>
      </c>
      <c r="H168" s="62">
        <v>10.119999999999999</v>
      </c>
      <c r="I168" s="62">
        <v>94.84</v>
      </c>
      <c r="J168" s="62"/>
      <c r="K168" s="62"/>
      <c r="L168" s="62"/>
      <c r="M168" s="92">
        <v>94.84</v>
      </c>
      <c r="N168" s="25"/>
      <c r="O168" s="149"/>
      <c r="P168" s="149">
        <v>123007.16997047659</v>
      </c>
      <c r="Q168" s="149"/>
      <c r="R168" s="149">
        <v>37.00970054829186</v>
      </c>
      <c r="S168" s="149"/>
      <c r="T168" s="149">
        <v>57.781526781948543</v>
      </c>
      <c r="U168" s="149"/>
      <c r="V168" s="149"/>
      <c r="W168" s="149"/>
      <c r="X168" s="149"/>
      <c r="Y168" s="149">
        <v>115.98481653310839</v>
      </c>
      <c r="Z168" s="149"/>
      <c r="AA168" s="149"/>
      <c r="AB168" s="149"/>
      <c r="AC168" s="149"/>
      <c r="AD168" s="149"/>
      <c r="AE168" s="149"/>
      <c r="AF168" s="149">
        <v>120.20244622522142</v>
      </c>
      <c r="AG168" s="149">
        <v>243.56811471952761</v>
      </c>
      <c r="AH168" s="149">
        <v>54.30198228595529</v>
      </c>
      <c r="AI168" s="149">
        <v>99.008857022353439</v>
      </c>
      <c r="AJ168" s="149">
        <v>41.016448755799239</v>
      </c>
      <c r="AK168" s="149">
        <v>5.2509489666807259</v>
      </c>
      <c r="AL168" s="149">
        <v>31.737663433150569</v>
      </c>
      <c r="AM168" s="149">
        <v>22.247996625896246</v>
      </c>
      <c r="AN168" s="149">
        <v>23.302404048924505</v>
      </c>
      <c r="AO168" s="149">
        <v>16.237874314635174</v>
      </c>
      <c r="AP168" s="149">
        <v>24.462252214255589</v>
      </c>
      <c r="AQ168" s="107">
        <v>11.703922395613665</v>
      </c>
      <c r="AR168" s="149">
        <v>14.023618726275833</v>
      </c>
      <c r="AS168" s="150">
        <v>4.9978911851539438</v>
      </c>
      <c r="AT168" s="170">
        <v>828.04723745255171</v>
      </c>
      <c r="AU168" s="151"/>
      <c r="AV168" s="149"/>
      <c r="AW168" s="149">
        <v>43.757908055672708</v>
      </c>
      <c r="AX168" s="149"/>
      <c r="AY168" s="149">
        <v>25.411218894981022</v>
      </c>
      <c r="AZ168" s="149">
        <v>15.183466891606917</v>
      </c>
      <c r="BA168" s="25"/>
    </row>
    <row r="169" spans="1:53" x14ac:dyDescent="0.25">
      <c r="A169" s="67">
        <v>208</v>
      </c>
      <c r="B169" s="62" t="s">
        <v>1138</v>
      </c>
      <c r="C169" s="156" t="s">
        <v>1044</v>
      </c>
      <c r="D169" s="67" t="s">
        <v>940</v>
      </c>
      <c r="E169" s="102" t="s">
        <v>1254</v>
      </c>
      <c r="F169" s="67" t="s">
        <v>1255</v>
      </c>
      <c r="G169" s="67" t="s">
        <v>1052</v>
      </c>
      <c r="H169" s="62">
        <v>10.99</v>
      </c>
      <c r="I169" s="62">
        <v>92.96</v>
      </c>
      <c r="J169" s="62"/>
      <c r="K169" s="62"/>
      <c r="L169" s="62"/>
      <c r="M169" s="92">
        <v>92.96</v>
      </c>
      <c r="N169" s="25"/>
      <c r="O169" s="149"/>
      <c r="P169" s="149">
        <v>112403.18416523236</v>
      </c>
      <c r="Q169" s="149"/>
      <c r="R169" s="149">
        <v>30.981067125645442</v>
      </c>
      <c r="S169" s="149"/>
      <c r="T169" s="149">
        <v>50.989672977624785</v>
      </c>
      <c r="U169" s="149"/>
      <c r="V169" s="149"/>
      <c r="W169" s="149"/>
      <c r="X169" s="149"/>
      <c r="Y169" s="149">
        <v>105.95955249569708</v>
      </c>
      <c r="Z169" s="149"/>
      <c r="AA169" s="149"/>
      <c r="AB169" s="149"/>
      <c r="AC169" s="149"/>
      <c r="AD169" s="149"/>
      <c r="AE169" s="149"/>
      <c r="AF169" s="149">
        <v>121.55765920826163</v>
      </c>
      <c r="AG169" s="149">
        <v>251.72117039586919</v>
      </c>
      <c r="AH169" s="149">
        <v>54.96987951807229</v>
      </c>
      <c r="AI169" s="149">
        <v>97.030981067125651</v>
      </c>
      <c r="AJ169" s="149">
        <v>39.049053356282272</v>
      </c>
      <c r="AK169" s="149">
        <v>5.249569707401033</v>
      </c>
      <c r="AL169" s="149">
        <v>31.94922547332186</v>
      </c>
      <c r="AM169" s="149">
        <v>22.267641996557661</v>
      </c>
      <c r="AN169" s="149">
        <v>22.052495697074011</v>
      </c>
      <c r="AO169" s="149">
        <v>17.104130808950085</v>
      </c>
      <c r="AP169" s="149">
        <v>24.526678141135974</v>
      </c>
      <c r="AQ169" s="107">
        <v>12.048192771084336</v>
      </c>
      <c r="AR169" s="149">
        <v>13.016351118760758</v>
      </c>
      <c r="AS169" s="150">
        <v>5.0021514629948367</v>
      </c>
      <c r="AT169" s="170">
        <v>823.50473321858885</v>
      </c>
      <c r="AU169" s="151"/>
      <c r="AV169" s="149"/>
      <c r="AW169" s="149">
        <v>32.702237521514633</v>
      </c>
      <c r="AX169" s="149"/>
      <c r="AY169" s="149">
        <v>25.709982788296042</v>
      </c>
      <c r="AZ169" s="149">
        <v>15.598106712564544</v>
      </c>
      <c r="BA169" s="25"/>
    </row>
    <row r="170" spans="1:53" x14ac:dyDescent="0.25">
      <c r="A170" s="67">
        <v>209</v>
      </c>
      <c r="B170" s="62" t="s">
        <v>1140</v>
      </c>
      <c r="C170" s="156" t="s">
        <v>1046</v>
      </c>
      <c r="D170" s="67" t="s">
        <v>947</v>
      </c>
      <c r="E170" s="67" t="s">
        <v>1254</v>
      </c>
      <c r="F170" s="67" t="s">
        <v>1256</v>
      </c>
      <c r="G170" s="67" t="s">
        <v>1217</v>
      </c>
      <c r="H170" s="62">
        <v>6</v>
      </c>
      <c r="I170" s="62">
        <v>12.45</v>
      </c>
      <c r="J170" s="62"/>
      <c r="K170" s="62"/>
      <c r="L170" s="62"/>
      <c r="M170" s="92">
        <v>12.45</v>
      </c>
      <c r="N170" s="25"/>
      <c r="O170" s="149"/>
      <c r="P170" s="149">
        <v>133654.61847389559</v>
      </c>
      <c r="Q170" s="149"/>
      <c r="R170" s="149">
        <v>43.212851405622487</v>
      </c>
      <c r="S170" s="149"/>
      <c r="T170" s="149">
        <v>40.240963855421683</v>
      </c>
      <c r="U170" s="149"/>
      <c r="V170" s="149"/>
      <c r="W170" s="149"/>
      <c r="X170" s="149"/>
      <c r="Y170" s="149">
        <v>128.5140562248996</v>
      </c>
      <c r="Z170" s="149"/>
      <c r="AA170" s="149"/>
      <c r="AB170" s="149"/>
      <c r="AC170" s="149"/>
      <c r="AD170" s="149"/>
      <c r="AE170" s="149"/>
      <c r="AF170" s="149">
        <v>132.53012048192772</v>
      </c>
      <c r="AG170" s="149">
        <v>275.50200803212851</v>
      </c>
      <c r="AH170" s="149">
        <v>51.967871485943775</v>
      </c>
      <c r="AI170" s="149">
        <v>98.795180722891573</v>
      </c>
      <c r="AJ170" s="149">
        <v>48.514056224899598</v>
      </c>
      <c r="AK170" s="149">
        <v>5.2449799196787152</v>
      </c>
      <c r="AL170" s="149">
        <v>35.742971887550205</v>
      </c>
      <c r="AM170" s="149">
        <v>23.212851405622491</v>
      </c>
      <c r="AN170" s="149">
        <v>26.265060240963855</v>
      </c>
      <c r="AO170" s="149">
        <v>13.253012048192771</v>
      </c>
      <c r="AP170" s="149">
        <v>26.265060240963855</v>
      </c>
      <c r="AQ170" s="107">
        <v>11.485943775100401</v>
      </c>
      <c r="AR170" s="149">
        <v>15.020080321285141</v>
      </c>
      <c r="AS170" s="150">
        <v>4.9959839357429718</v>
      </c>
      <c r="AT170" s="170">
        <v>897.30923694779119</v>
      </c>
      <c r="AU170" s="151"/>
      <c r="AV170" s="149"/>
      <c r="AW170" s="149">
        <v>53.975903614457827</v>
      </c>
      <c r="AX170" s="149"/>
      <c r="AY170" s="149">
        <v>28.835341365461847</v>
      </c>
      <c r="AZ170" s="149">
        <v>15.983935742971887</v>
      </c>
      <c r="BA170" s="25"/>
    </row>
    <row r="171" spans="1:53" x14ac:dyDescent="0.25">
      <c r="A171" s="67">
        <v>211</v>
      </c>
      <c r="B171" s="62" t="s">
        <v>1141</v>
      </c>
      <c r="C171" s="156" t="s">
        <v>1047</v>
      </c>
      <c r="D171" s="67" t="s">
        <v>947</v>
      </c>
      <c r="E171" s="67" t="s">
        <v>1254</v>
      </c>
      <c r="F171" s="67" t="s">
        <v>1256</v>
      </c>
      <c r="G171" s="67" t="s">
        <v>1217</v>
      </c>
      <c r="H171" s="62">
        <v>10.52</v>
      </c>
      <c r="I171" s="62">
        <v>11.28</v>
      </c>
      <c r="J171" s="62"/>
      <c r="K171" s="62"/>
      <c r="L171" s="62"/>
      <c r="M171" s="92">
        <v>11.28</v>
      </c>
      <c r="N171" s="25"/>
      <c r="O171" s="149"/>
      <c r="P171" s="149">
        <v>113297.87234042553</v>
      </c>
      <c r="Q171" s="149"/>
      <c r="R171" s="149">
        <v>32.712765957446805</v>
      </c>
      <c r="S171" s="149"/>
      <c r="T171" s="149">
        <v>71.98581560283688</v>
      </c>
      <c r="U171" s="149"/>
      <c r="V171" s="149"/>
      <c r="W171" s="149"/>
      <c r="X171" s="149"/>
      <c r="Y171" s="149">
        <v>106.38297872340426</v>
      </c>
      <c r="Z171" s="149"/>
      <c r="AA171" s="149"/>
      <c r="AB171" s="149"/>
      <c r="AC171" s="149"/>
      <c r="AD171" s="149"/>
      <c r="AE171" s="149"/>
      <c r="AF171" s="149">
        <v>103.72340425531914</v>
      </c>
      <c r="AG171" s="149">
        <v>211.87943262411346</v>
      </c>
      <c r="AH171" s="149">
        <v>48.758865248226954</v>
      </c>
      <c r="AI171" s="149">
        <v>81.471631205673759</v>
      </c>
      <c r="AJ171" s="149">
        <v>39.539007092198581</v>
      </c>
      <c r="AK171" s="149">
        <v>5.7535460992907801</v>
      </c>
      <c r="AL171" s="149">
        <v>31.471631205673759</v>
      </c>
      <c r="AM171" s="149">
        <v>19.769503546099291</v>
      </c>
      <c r="AN171" s="149">
        <v>21.542553191489365</v>
      </c>
      <c r="AO171" s="149">
        <v>16.400709219858157</v>
      </c>
      <c r="AP171" s="149">
        <v>22.960992907801419</v>
      </c>
      <c r="AQ171" s="107">
        <v>11.25886524822695</v>
      </c>
      <c r="AR171" s="149">
        <v>12.5</v>
      </c>
      <c r="AS171" s="150">
        <v>5</v>
      </c>
      <c r="AT171" s="170">
        <v>738.41312056737581</v>
      </c>
      <c r="AU171" s="151"/>
      <c r="AV171" s="149"/>
      <c r="AW171" s="149">
        <v>62.5</v>
      </c>
      <c r="AX171" s="149"/>
      <c r="AY171" s="149">
        <v>20.478723404255319</v>
      </c>
      <c r="AZ171" s="149">
        <v>15.070921985815604</v>
      </c>
      <c r="BA171" s="25"/>
    </row>
    <row r="172" spans="1:53" x14ac:dyDescent="0.25">
      <c r="A172" s="67">
        <v>213</v>
      </c>
      <c r="B172" s="62" t="s">
        <v>1144</v>
      </c>
      <c r="C172" s="99" t="s">
        <v>1054</v>
      </c>
      <c r="D172" s="67" t="s">
        <v>940</v>
      </c>
      <c r="E172" s="67"/>
      <c r="F172" s="67"/>
      <c r="G172" s="67"/>
      <c r="H172" s="62">
        <v>11.24</v>
      </c>
      <c r="I172" s="62">
        <v>95.67</v>
      </c>
      <c r="J172" s="67"/>
      <c r="K172" s="67"/>
      <c r="L172" s="67"/>
      <c r="M172" s="92">
        <v>95.67</v>
      </c>
      <c r="N172" s="25"/>
      <c r="O172" s="149"/>
      <c r="P172" s="149">
        <v>148134.21135152085</v>
      </c>
      <c r="Q172" s="149">
        <v>12543.116964565696</v>
      </c>
      <c r="R172" s="149">
        <v>50.276993832967491</v>
      </c>
      <c r="S172" s="149"/>
      <c r="T172" s="149">
        <v>59.788857531096482</v>
      </c>
      <c r="U172" s="149"/>
      <c r="V172" s="149"/>
      <c r="W172" s="149"/>
      <c r="X172" s="149"/>
      <c r="Y172" s="149">
        <v>124.38590989860981</v>
      </c>
      <c r="Z172" s="149"/>
      <c r="AA172" s="149"/>
      <c r="AB172" s="149"/>
      <c r="AC172" s="149"/>
      <c r="AD172" s="149"/>
      <c r="AE172" s="149"/>
      <c r="AF172" s="149">
        <v>141.11006585136406</v>
      </c>
      <c r="AG172" s="149">
        <v>304.17058639071809</v>
      </c>
      <c r="AH172" s="149">
        <v>66.47851991219818</v>
      </c>
      <c r="AI172" s="149">
        <v>121.25013065746838</v>
      </c>
      <c r="AJ172" s="149">
        <v>33.76188982962266</v>
      </c>
      <c r="AK172" s="149">
        <v>4.5050695097731781</v>
      </c>
      <c r="AL172" s="149">
        <v>29.267272917319954</v>
      </c>
      <c r="AM172" s="149">
        <v>8.2470994042019434</v>
      </c>
      <c r="AN172" s="149">
        <v>24.040974182084248</v>
      </c>
      <c r="AO172" s="149">
        <v>4.9963415908853355</v>
      </c>
      <c r="AP172" s="149">
        <v>14.006480610431693</v>
      </c>
      <c r="AQ172" s="107">
        <v>2.4981707954426677</v>
      </c>
      <c r="AR172" s="149">
        <v>15.260792306888261</v>
      </c>
      <c r="AS172" s="150">
        <v>4.9963415908853355</v>
      </c>
      <c r="AT172" s="170">
        <v>898.97564544789361</v>
      </c>
      <c r="AU172" s="151"/>
      <c r="AV172" s="149"/>
      <c r="AW172" s="149">
        <v>55.712344517612621</v>
      </c>
      <c r="AX172" s="149"/>
      <c r="AY172" s="149">
        <v>55.5032925682032</v>
      </c>
      <c r="AZ172" s="149">
        <v>6.5642312114560468</v>
      </c>
      <c r="BA172" s="25"/>
    </row>
    <row r="173" spans="1:53" x14ac:dyDescent="0.25">
      <c r="A173" s="67">
        <v>214</v>
      </c>
      <c r="B173" s="62" t="s">
        <v>1131</v>
      </c>
      <c r="C173" s="158" t="s">
        <v>1086</v>
      </c>
      <c r="D173" s="79" t="s">
        <v>947</v>
      </c>
      <c r="E173" s="79" t="s">
        <v>1254</v>
      </c>
      <c r="F173" s="79" t="s">
        <v>1256</v>
      </c>
      <c r="G173" s="79" t="s">
        <v>1217</v>
      </c>
      <c r="H173" s="62">
        <v>3.89</v>
      </c>
      <c r="I173" s="62">
        <v>11.23</v>
      </c>
      <c r="J173" s="62"/>
      <c r="K173" s="62"/>
      <c r="L173" s="62"/>
      <c r="M173" s="92">
        <v>11.23</v>
      </c>
      <c r="N173" s="61"/>
      <c r="O173" s="149"/>
      <c r="P173" s="149">
        <v>121549.4211932324</v>
      </c>
      <c r="Q173" s="149"/>
      <c r="R173" s="149">
        <v>39.269813000890473</v>
      </c>
      <c r="S173" s="149"/>
      <c r="T173" s="149">
        <v>71.950133570792516</v>
      </c>
      <c r="U173" s="149"/>
      <c r="V173" s="149"/>
      <c r="W173" s="149"/>
      <c r="X173" s="149"/>
      <c r="Y173" s="149">
        <v>86.731967943009792</v>
      </c>
      <c r="Z173" s="149"/>
      <c r="AA173" s="149"/>
      <c r="AB173" s="149"/>
      <c r="AC173" s="149"/>
      <c r="AD173" s="149"/>
      <c r="AE173" s="149"/>
      <c r="AF173" s="149">
        <v>108.63757791629563</v>
      </c>
      <c r="AG173" s="149">
        <v>195.90382902938555</v>
      </c>
      <c r="AH173" s="149">
        <v>45.77025823686553</v>
      </c>
      <c r="AI173" s="149">
        <v>85.218165627782724</v>
      </c>
      <c r="AJ173" s="149">
        <v>30.008904719501334</v>
      </c>
      <c r="AK173" s="149">
        <v>4.995547640249332</v>
      </c>
      <c r="AL173" s="149">
        <v>24.220837043633125</v>
      </c>
      <c r="AM173" s="149">
        <v>16.028495102404275</v>
      </c>
      <c r="AN173" s="149">
        <v>17.008014247551198</v>
      </c>
      <c r="AO173" s="149">
        <v>13.08993766696349</v>
      </c>
      <c r="AP173" s="149">
        <v>19.768477292965272</v>
      </c>
      <c r="AQ173" s="107">
        <v>9.9732858414959935</v>
      </c>
      <c r="AR173" s="149">
        <v>10.507569011576134</v>
      </c>
      <c r="AS173" s="150">
        <v>5.2448797862867309</v>
      </c>
      <c r="AT173" s="170">
        <v>673.10774710596593</v>
      </c>
      <c r="AU173" s="151"/>
      <c r="AV173" s="149"/>
      <c r="AW173" s="149">
        <v>45.503116651825465</v>
      </c>
      <c r="AX173" s="149"/>
      <c r="AY173" s="149">
        <v>21.371326803205697</v>
      </c>
      <c r="AZ173" s="149">
        <v>13.35707925200356</v>
      </c>
      <c r="BA173" s="61"/>
    </row>
    <row r="174" spans="1:53" x14ac:dyDescent="0.25">
      <c r="A174" s="67">
        <v>215</v>
      </c>
      <c r="B174" s="62" t="s">
        <v>1132</v>
      </c>
      <c r="C174" s="158" t="s">
        <v>1087</v>
      </c>
      <c r="D174" s="79" t="s">
        <v>940</v>
      </c>
      <c r="E174" s="102" t="s">
        <v>1254</v>
      </c>
      <c r="F174" s="79" t="s">
        <v>1255</v>
      </c>
      <c r="G174" s="79" t="s">
        <v>1050</v>
      </c>
      <c r="H174" s="62">
        <v>1.54</v>
      </c>
      <c r="I174" s="62">
        <v>87.35</v>
      </c>
      <c r="J174" s="62"/>
      <c r="K174" s="62"/>
      <c r="L174" s="62"/>
      <c r="M174" s="92">
        <v>87.35</v>
      </c>
      <c r="N174" s="61"/>
      <c r="O174" s="149"/>
      <c r="P174" s="149">
        <v>108700.62965083</v>
      </c>
      <c r="Q174" s="149"/>
      <c r="R174" s="149">
        <v>26.445334859759591</v>
      </c>
      <c r="S174" s="149"/>
      <c r="T174" s="149">
        <v>38.465941614195771</v>
      </c>
      <c r="U174" s="149"/>
      <c r="V174" s="149"/>
      <c r="W174" s="149"/>
      <c r="X174" s="149"/>
      <c r="Y174" s="149">
        <v>59.988551803091013</v>
      </c>
      <c r="Z174" s="149"/>
      <c r="AA174" s="149"/>
      <c r="AB174" s="149"/>
      <c r="AC174" s="149"/>
      <c r="AD174" s="149"/>
      <c r="AE174" s="149"/>
      <c r="AF174" s="149">
        <v>72.009158557527186</v>
      </c>
      <c r="AG174" s="149">
        <v>140.81282198053808</v>
      </c>
      <c r="AH174" s="149">
        <v>39.496279336004584</v>
      </c>
      <c r="AI174" s="149">
        <v>69.490555237550097</v>
      </c>
      <c r="AJ174" s="149">
        <v>11.001717229536348</v>
      </c>
      <c r="AK174" s="149">
        <v>5.0028620492272475</v>
      </c>
      <c r="AL174" s="149">
        <v>16.943331425300517</v>
      </c>
      <c r="AM174" s="149">
        <v>15.798511734401833</v>
      </c>
      <c r="AN174" s="149">
        <v>13.050944476244993</v>
      </c>
      <c r="AO174" s="149">
        <v>15.684029765311964</v>
      </c>
      <c r="AP174" s="149">
        <v>16.943331425300517</v>
      </c>
      <c r="AQ174" s="107">
        <v>9.9942759015455085</v>
      </c>
      <c r="AR174" s="149">
        <v>8.2541499713795083</v>
      </c>
      <c r="AS174" s="150">
        <v>5.0028620492272475</v>
      </c>
      <c r="AT174" s="170">
        <v>499.47338294218662</v>
      </c>
      <c r="AU174" s="151"/>
      <c r="AV174" s="149"/>
      <c r="AW174" s="149">
        <v>28.50601030337722</v>
      </c>
      <c r="AX174" s="149"/>
      <c r="AY174" s="149">
        <v>19.118488838008012</v>
      </c>
      <c r="AZ174" s="149">
        <v>11.448196908986835</v>
      </c>
      <c r="BA174" s="61"/>
    </row>
    <row r="175" spans="1:53" x14ac:dyDescent="0.25">
      <c r="A175" s="67">
        <v>216</v>
      </c>
      <c r="B175" s="62" t="s">
        <v>1133</v>
      </c>
      <c r="C175" s="158" t="s">
        <v>1088</v>
      </c>
      <c r="D175" s="79" t="s">
        <v>940</v>
      </c>
      <c r="E175" s="102" t="s">
        <v>1254</v>
      </c>
      <c r="F175" s="79" t="s">
        <v>1255</v>
      </c>
      <c r="G175" s="79" t="s">
        <v>1050</v>
      </c>
      <c r="H175" s="62">
        <v>1.77</v>
      </c>
      <c r="I175" s="62">
        <v>90.36</v>
      </c>
      <c r="J175" s="62"/>
      <c r="K175" s="62"/>
      <c r="L175" s="62"/>
      <c r="M175" s="92">
        <v>90.36</v>
      </c>
      <c r="N175" s="61"/>
      <c r="O175" s="149"/>
      <c r="P175" s="149">
        <v>114021.69101372288</v>
      </c>
      <c r="Q175" s="149"/>
      <c r="R175" s="149">
        <v>34.528552456839307</v>
      </c>
      <c r="S175" s="149"/>
      <c r="T175" s="149">
        <v>54.780876494023907</v>
      </c>
      <c r="U175" s="149"/>
      <c r="V175" s="149"/>
      <c r="W175" s="149"/>
      <c r="X175" s="149"/>
      <c r="Y175" s="149">
        <v>76.47189021691014</v>
      </c>
      <c r="Z175" s="149"/>
      <c r="AA175" s="149"/>
      <c r="AB175" s="149"/>
      <c r="AC175" s="149"/>
      <c r="AD175" s="149"/>
      <c r="AE175" s="149"/>
      <c r="AF175" s="149">
        <v>77.025232403718462</v>
      </c>
      <c r="AG175" s="149">
        <v>154.93581230633023</v>
      </c>
      <c r="AH175" s="149">
        <v>43.71403275785746</v>
      </c>
      <c r="AI175" s="149">
        <v>74.25852146967685</v>
      </c>
      <c r="AJ175" s="149">
        <v>16.268260292164676</v>
      </c>
      <c r="AK175" s="149">
        <v>5.002213368747233</v>
      </c>
      <c r="AL175" s="149">
        <v>20.805666223992919</v>
      </c>
      <c r="AM175" s="149">
        <v>17.042939353696326</v>
      </c>
      <c r="AN175" s="149">
        <v>15.714918105356352</v>
      </c>
      <c r="AO175" s="149">
        <v>16.710934041611331</v>
      </c>
      <c r="AP175" s="149">
        <v>19.256308100929616</v>
      </c>
      <c r="AQ175" s="107">
        <v>10.745905267817619</v>
      </c>
      <c r="AR175" s="149">
        <v>9.74988933156264</v>
      </c>
      <c r="AS175" s="150">
        <v>5.002213368747233</v>
      </c>
      <c r="AT175" s="170">
        <v>562.7047366091191</v>
      </c>
      <c r="AU175" s="151"/>
      <c r="AV175" s="149"/>
      <c r="AW175" s="149">
        <v>34.971226206285969</v>
      </c>
      <c r="AX175" s="149"/>
      <c r="AY175" s="149">
        <v>19.920318725099602</v>
      </c>
      <c r="AZ175" s="149">
        <v>12.616201859229749</v>
      </c>
      <c r="BA175" s="61"/>
    </row>
    <row r="176" spans="1:53" x14ac:dyDescent="0.25">
      <c r="A176" s="67">
        <v>217</v>
      </c>
      <c r="B176" s="62" t="s">
        <v>1134</v>
      </c>
      <c r="C176" s="158" t="s">
        <v>1089</v>
      </c>
      <c r="D176" s="79" t="s">
        <v>940</v>
      </c>
      <c r="E176" s="102" t="s">
        <v>1254</v>
      </c>
      <c r="F176" s="79" t="s">
        <v>1255</v>
      </c>
      <c r="G176" s="79" t="s">
        <v>1050</v>
      </c>
      <c r="H176" s="62">
        <v>1.81</v>
      </c>
      <c r="I176" s="62">
        <v>93</v>
      </c>
      <c r="J176" s="62"/>
      <c r="K176" s="62"/>
      <c r="L176" s="62"/>
      <c r="M176" s="92">
        <v>93</v>
      </c>
      <c r="N176" s="61"/>
      <c r="O176" s="149"/>
      <c r="P176" s="149">
        <v>120118.27956989246</v>
      </c>
      <c r="Q176" s="149"/>
      <c r="R176" s="149">
        <v>43.548387096774192</v>
      </c>
      <c r="S176" s="149"/>
      <c r="T176" s="149">
        <v>90.537634408602145</v>
      </c>
      <c r="U176" s="149"/>
      <c r="V176" s="149"/>
      <c r="W176" s="149"/>
      <c r="X176" s="149"/>
      <c r="Y176" s="149">
        <v>100.53763440860214</v>
      </c>
      <c r="Z176" s="149"/>
      <c r="AA176" s="149"/>
      <c r="AB176" s="149"/>
      <c r="AC176" s="149"/>
      <c r="AD176" s="149"/>
      <c r="AE176" s="149"/>
      <c r="AF176" s="149">
        <v>88.709677419354833</v>
      </c>
      <c r="AG176" s="149">
        <v>178.49462365591395</v>
      </c>
      <c r="AH176" s="149">
        <v>49.462365591397848</v>
      </c>
      <c r="AI176" s="149">
        <v>82.473118279569889</v>
      </c>
      <c r="AJ176" s="149">
        <v>27.204301075268816</v>
      </c>
      <c r="AK176" s="149">
        <v>5.7526881720430101</v>
      </c>
      <c r="AL176" s="149">
        <v>27.526881720430108</v>
      </c>
      <c r="AM176" s="149">
        <v>19.247311827956988</v>
      </c>
      <c r="AN176" s="149">
        <v>20.537634408602152</v>
      </c>
      <c r="AO176" s="149">
        <v>19.35483870967742</v>
      </c>
      <c r="AP176" s="149">
        <v>22.79569892473118</v>
      </c>
      <c r="AQ176" s="107">
        <v>11.720430107526882</v>
      </c>
      <c r="AR176" s="149">
        <v>12.258064516129032</v>
      </c>
      <c r="AS176" s="150">
        <v>5</v>
      </c>
      <c r="AT176" s="170">
        <v>671.07526881720423</v>
      </c>
      <c r="AU176" s="151"/>
      <c r="AV176" s="149"/>
      <c r="AW176" s="149">
        <v>53.01075268817204</v>
      </c>
      <c r="AX176" s="149"/>
      <c r="AY176" s="149">
        <v>21.50537634408602</v>
      </c>
      <c r="AZ176" s="149">
        <v>15.591397849462364</v>
      </c>
      <c r="BA176" s="61"/>
    </row>
    <row r="177" spans="1:53" x14ac:dyDescent="0.25">
      <c r="A177" s="67">
        <v>218</v>
      </c>
      <c r="B177" s="62" t="s">
        <v>1135</v>
      </c>
      <c r="C177" s="158" t="s">
        <v>1090</v>
      </c>
      <c r="D177" s="79" t="s">
        <v>940</v>
      </c>
      <c r="E177" s="102" t="s">
        <v>1254</v>
      </c>
      <c r="F177" s="79" t="s">
        <v>1255</v>
      </c>
      <c r="G177" s="79" t="s">
        <v>1050</v>
      </c>
      <c r="H177" s="62">
        <v>2.88</v>
      </c>
      <c r="I177" s="62">
        <v>94.8</v>
      </c>
      <c r="J177" s="62"/>
      <c r="K177" s="62"/>
      <c r="L177" s="62"/>
      <c r="M177" s="92">
        <v>94.8</v>
      </c>
      <c r="N177" s="25"/>
      <c r="O177" s="149"/>
      <c r="P177" s="149">
        <v>97394.514767932487</v>
      </c>
      <c r="Q177" s="149"/>
      <c r="R177" s="149">
        <v>27.531645569620256</v>
      </c>
      <c r="S177" s="149"/>
      <c r="T177" s="149">
        <v>51.265822784810133</v>
      </c>
      <c r="U177" s="149"/>
      <c r="V177" s="149"/>
      <c r="W177" s="149"/>
      <c r="X177" s="149"/>
      <c r="Y177" s="149">
        <v>75.527426160337555</v>
      </c>
      <c r="Z177" s="149"/>
      <c r="AA177" s="149"/>
      <c r="AB177" s="149"/>
      <c r="AC177" s="149"/>
      <c r="AD177" s="149"/>
      <c r="AE177" s="149"/>
      <c r="AF177" s="149">
        <v>83.544303797468359</v>
      </c>
      <c r="AG177" s="149">
        <v>157.17299578059072</v>
      </c>
      <c r="AH177" s="149">
        <v>49.261603375527429</v>
      </c>
      <c r="AI177" s="149">
        <v>91.033755274261608</v>
      </c>
      <c r="AJ177" s="149">
        <v>38.291139240506325</v>
      </c>
      <c r="AK177" s="149">
        <v>5.0000000000000009</v>
      </c>
      <c r="AL177" s="149">
        <v>22.784810126582283</v>
      </c>
      <c r="AM177" s="149">
        <v>18.248945147679326</v>
      </c>
      <c r="AN177" s="149">
        <v>16.244725738396625</v>
      </c>
      <c r="AO177" s="149">
        <v>15.717299578059073</v>
      </c>
      <c r="AP177" s="149">
        <v>19.725738396624472</v>
      </c>
      <c r="AQ177" s="107">
        <v>10.970464135021098</v>
      </c>
      <c r="AR177" s="149">
        <v>10.000000000000002</v>
      </c>
      <c r="AS177" s="150">
        <v>5.0000000000000009</v>
      </c>
      <c r="AT177" s="170">
        <v>618.52320675105489</v>
      </c>
      <c r="AU177" s="151"/>
      <c r="AV177" s="149"/>
      <c r="AW177" s="149">
        <v>33.544303797468359</v>
      </c>
      <c r="AX177" s="149"/>
      <c r="AY177" s="149">
        <v>31.856540084388186</v>
      </c>
      <c r="AZ177" s="149">
        <v>15.611814345991563</v>
      </c>
      <c r="BA177" s="25"/>
    </row>
    <row r="178" spans="1:53" x14ac:dyDescent="0.25">
      <c r="A178" s="67">
        <v>219</v>
      </c>
      <c r="B178" s="62" t="s">
        <v>1145</v>
      </c>
      <c r="C178" s="99" t="s">
        <v>1054</v>
      </c>
      <c r="D178" s="79" t="s">
        <v>940</v>
      </c>
      <c r="E178" s="79"/>
      <c r="F178" s="79"/>
      <c r="G178" s="79"/>
      <c r="H178" s="62">
        <v>0.72</v>
      </c>
      <c r="I178" s="62">
        <v>97.56</v>
      </c>
      <c r="J178" s="67"/>
      <c r="K178" s="67"/>
      <c r="L178" s="67"/>
      <c r="M178" s="92">
        <v>97.56</v>
      </c>
      <c r="N178" s="25"/>
      <c r="O178" s="149"/>
      <c r="P178" s="149">
        <v>92076.67076670767</v>
      </c>
      <c r="Q178" s="149">
        <v>113929.88929889299</v>
      </c>
      <c r="R178" s="149">
        <v>23.472734727347273</v>
      </c>
      <c r="S178" s="149"/>
      <c r="T178" s="149">
        <v>36.797867978679783</v>
      </c>
      <c r="U178" s="149"/>
      <c r="V178" s="149"/>
      <c r="W178" s="149"/>
      <c r="X178" s="149"/>
      <c r="Y178" s="149">
        <v>72.468224682246827</v>
      </c>
      <c r="Z178" s="149"/>
      <c r="AA178" s="149"/>
      <c r="AB178" s="149"/>
      <c r="AC178" s="149"/>
      <c r="AD178" s="149"/>
      <c r="AE178" s="149"/>
      <c r="AF178" s="149">
        <v>89.790897908979076</v>
      </c>
      <c r="AG178" s="149">
        <v>189.6268962689627</v>
      </c>
      <c r="AH178" s="149">
        <v>37.515375153751535</v>
      </c>
      <c r="AI178" s="149">
        <v>69.290692906929067</v>
      </c>
      <c r="AJ178" s="149">
        <v>21.217712177121768</v>
      </c>
      <c r="AK178" s="149">
        <v>2.2550225502255024</v>
      </c>
      <c r="AL178" s="149">
        <v>16.502665026650266</v>
      </c>
      <c r="AM178" s="149">
        <v>5.0020500205002048</v>
      </c>
      <c r="AN178" s="149">
        <v>12.710127101271013</v>
      </c>
      <c r="AO178" s="149">
        <v>5.0020500205002048</v>
      </c>
      <c r="AP178" s="149">
        <v>7.7490774907749076</v>
      </c>
      <c r="AQ178" s="107">
        <v>2.5010250102501024</v>
      </c>
      <c r="AR178" s="149">
        <v>8.0053300533005327</v>
      </c>
      <c r="AS178" s="150">
        <v>5.0020500205002048</v>
      </c>
      <c r="AT178" s="170">
        <v>544.63919639196388</v>
      </c>
      <c r="AU178" s="151"/>
      <c r="AV178" s="149"/>
      <c r="AW178" s="149">
        <v>43.767937679376793</v>
      </c>
      <c r="AX178" s="149"/>
      <c r="AY178" s="149">
        <v>32.800328003280029</v>
      </c>
      <c r="AZ178" s="149">
        <v>6.3038130381303814</v>
      </c>
      <c r="BA178" s="25"/>
    </row>
    <row r="179" spans="1:53" x14ac:dyDescent="0.25">
      <c r="A179" s="67">
        <v>220</v>
      </c>
      <c r="B179" s="62" t="s">
        <v>1139</v>
      </c>
      <c r="C179" s="99" t="s">
        <v>1045</v>
      </c>
      <c r="D179" s="79" t="s">
        <v>943</v>
      </c>
      <c r="E179" s="79" t="s">
        <v>1254</v>
      </c>
      <c r="F179" s="79" t="s">
        <v>1255</v>
      </c>
      <c r="G179" s="79" t="s">
        <v>1054</v>
      </c>
      <c r="H179" s="62">
        <v>21.34</v>
      </c>
      <c r="I179" s="62">
        <v>93.98</v>
      </c>
      <c r="J179" s="62"/>
      <c r="K179" s="62"/>
      <c r="L179" s="62"/>
      <c r="M179" s="92">
        <v>93.98</v>
      </c>
      <c r="N179" s="25"/>
      <c r="O179" s="149"/>
      <c r="P179" s="149">
        <v>105948.07405831027</v>
      </c>
      <c r="Q179" s="149"/>
      <c r="R179" s="149">
        <v>30.538412428176205</v>
      </c>
      <c r="S179" s="149"/>
      <c r="T179" s="149">
        <v>64.268993402851663</v>
      </c>
      <c r="U179" s="149"/>
      <c r="V179" s="149"/>
      <c r="W179" s="149"/>
      <c r="X179" s="149"/>
      <c r="Y179" s="149">
        <v>80.017024898914656</v>
      </c>
      <c r="Z179" s="149"/>
      <c r="AA179" s="149"/>
      <c r="AB179" s="149"/>
      <c r="AC179" s="149"/>
      <c r="AD179" s="149"/>
      <c r="AE179" s="149"/>
      <c r="AF179" s="149">
        <v>78.527346243881667</v>
      </c>
      <c r="AG179" s="149">
        <v>154.28814641413067</v>
      </c>
      <c r="AH179" s="149">
        <v>39.795701213024046</v>
      </c>
      <c r="AI179" s="149">
        <v>69.270057459033822</v>
      </c>
      <c r="AJ179" s="149">
        <v>32.772930410725685</v>
      </c>
      <c r="AK179" s="149">
        <v>5.001064056182166</v>
      </c>
      <c r="AL179" s="149">
        <v>23.72845286231113</v>
      </c>
      <c r="AM179" s="149">
        <v>17.769738242179184</v>
      </c>
      <c r="AN179" s="149">
        <v>16.492870823579484</v>
      </c>
      <c r="AO179" s="149">
        <v>16.918493296446051</v>
      </c>
      <c r="AP179" s="149">
        <v>20.217067461161946</v>
      </c>
      <c r="AQ179" s="107">
        <v>10.746967439880825</v>
      </c>
      <c r="AR179" s="149">
        <v>10.24686103426261</v>
      </c>
      <c r="AS179" s="150">
        <v>5.001064056182166</v>
      </c>
      <c r="AT179" s="170">
        <v>580.79378591189595</v>
      </c>
      <c r="AU179" s="151"/>
      <c r="AV179" s="149"/>
      <c r="AW179" s="149">
        <v>38.731645030857628</v>
      </c>
      <c r="AX179" s="149"/>
      <c r="AY179" s="149">
        <v>19.259416897212173</v>
      </c>
      <c r="AZ179" s="149">
        <v>12.449457331347093</v>
      </c>
      <c r="BA179" s="25"/>
    </row>
    <row r="180" spans="1:53" x14ac:dyDescent="0.25">
      <c r="A180" s="67">
        <v>221</v>
      </c>
      <c r="B180" s="62" t="s">
        <v>1136</v>
      </c>
      <c r="C180" s="99" t="s">
        <v>1091</v>
      </c>
      <c r="D180" s="79" t="s">
        <v>943</v>
      </c>
      <c r="E180" s="79" t="s">
        <v>1254</v>
      </c>
      <c r="F180" s="79" t="s">
        <v>1255</v>
      </c>
      <c r="G180" s="79" t="s">
        <v>1050</v>
      </c>
      <c r="H180" s="62">
        <v>11.44</v>
      </c>
      <c r="I180" s="62">
        <v>94.57</v>
      </c>
      <c r="J180" s="62"/>
      <c r="K180" s="62"/>
      <c r="L180" s="62"/>
      <c r="M180" s="92">
        <v>94.57</v>
      </c>
      <c r="N180" s="25"/>
      <c r="O180" s="149"/>
      <c r="P180" s="149">
        <v>61076.451305910967</v>
      </c>
      <c r="Q180" s="149"/>
      <c r="R180" s="149">
        <v>17.764618800888233</v>
      </c>
      <c r="S180" s="149"/>
      <c r="T180" s="149">
        <v>32.991434915935287</v>
      </c>
      <c r="U180" s="149"/>
      <c r="V180" s="149"/>
      <c r="W180" s="149"/>
      <c r="X180" s="149"/>
      <c r="Y180" s="149">
        <v>52.553663952627687</v>
      </c>
      <c r="Z180" s="149"/>
      <c r="AA180" s="149"/>
      <c r="AB180" s="149"/>
      <c r="AC180" s="149"/>
      <c r="AD180" s="149"/>
      <c r="AE180" s="149"/>
      <c r="AF180" s="149">
        <v>52.765147509781116</v>
      </c>
      <c r="AG180" s="149">
        <v>106.79919636248282</v>
      </c>
      <c r="AH180" s="149">
        <v>33.731627365972294</v>
      </c>
      <c r="AI180" s="149">
        <v>67.780480067674731</v>
      </c>
      <c r="AJ180" s="149">
        <v>24.214867294067886</v>
      </c>
      <c r="AK180" s="149">
        <v>5.0015861266786512</v>
      </c>
      <c r="AL180" s="149">
        <v>18.293327693771811</v>
      </c>
      <c r="AM180" s="149">
        <v>15.967008565084065</v>
      </c>
      <c r="AN180" s="149">
        <v>11.94882097916887</v>
      </c>
      <c r="AO180" s="149">
        <v>12.266046314899016</v>
      </c>
      <c r="AP180" s="149">
        <v>17.024426350851222</v>
      </c>
      <c r="AQ180" s="107">
        <v>9.4956117161890674</v>
      </c>
      <c r="AR180" s="149">
        <v>8.0046526382573759</v>
      </c>
      <c r="AS180" s="150">
        <v>5.2553663952627678</v>
      </c>
      <c r="AT180" s="170">
        <v>441.1018293327694</v>
      </c>
      <c r="AU180" s="151"/>
      <c r="AV180" s="149"/>
      <c r="AW180" s="149">
        <v>33.731627365972294</v>
      </c>
      <c r="AX180" s="149"/>
      <c r="AY180" s="149">
        <v>23.368933065454161</v>
      </c>
      <c r="AZ180" s="149">
        <v>11.420112086285291</v>
      </c>
      <c r="BA180" s="25"/>
    </row>
    <row r="181" spans="1:53" ht="30" x14ac:dyDescent="0.25">
      <c r="A181" s="67">
        <v>222</v>
      </c>
      <c r="B181" s="62" t="s">
        <v>642</v>
      </c>
      <c r="C181" s="96" t="s">
        <v>536</v>
      </c>
      <c r="D181" s="79" t="s">
        <v>943</v>
      </c>
      <c r="E181" s="79" t="s">
        <v>1254</v>
      </c>
      <c r="F181" s="79" t="s">
        <v>1255</v>
      </c>
      <c r="G181" s="79" t="s">
        <v>1050</v>
      </c>
      <c r="H181" s="32">
        <v>18.260000000000002</v>
      </c>
      <c r="I181" s="32">
        <v>83.03</v>
      </c>
      <c r="J181" s="32"/>
      <c r="K181" s="32"/>
      <c r="L181" s="32"/>
      <c r="M181" s="146">
        <v>83.03</v>
      </c>
      <c r="N181" s="50"/>
      <c r="O181" s="107"/>
      <c r="P181" s="107"/>
      <c r="Q181" s="107"/>
      <c r="R181" s="110">
        <v>27.941707816451881</v>
      </c>
      <c r="S181" s="107"/>
      <c r="T181" s="110">
        <v>49.379742261833073</v>
      </c>
      <c r="U181" s="107"/>
      <c r="V181" s="107"/>
      <c r="W181" s="107"/>
      <c r="X181" s="107"/>
      <c r="Y181" s="110">
        <v>66.963748042876063</v>
      </c>
      <c r="Z181" s="107"/>
      <c r="AA181" s="107"/>
      <c r="AB181" s="107"/>
      <c r="AC181" s="107"/>
      <c r="AD181" s="107"/>
      <c r="AE181" s="107"/>
      <c r="AF181" s="110">
        <v>84.547753823919066</v>
      </c>
      <c r="AG181" s="110">
        <v>150.54799470071057</v>
      </c>
      <c r="AH181" s="110">
        <v>58.533060339636272</v>
      </c>
      <c r="AI181" s="110">
        <v>82.018547512947123</v>
      </c>
      <c r="AJ181" s="110">
        <v>8.5029507406961322</v>
      </c>
      <c r="AK181" s="110">
        <v>2.9989160544381548</v>
      </c>
      <c r="AL181" s="110">
        <v>35.047573166325428</v>
      </c>
      <c r="AM181" s="110">
        <v>29.989160544381544</v>
      </c>
      <c r="AN181" s="110">
        <v>8.9967481633144644</v>
      </c>
      <c r="AO181" s="115">
        <v>2.505118631819824</v>
      </c>
      <c r="AP181" s="110">
        <v>6.9974707936890272</v>
      </c>
      <c r="AQ181" s="110">
        <v>4.5043960014452606</v>
      </c>
      <c r="AR181" s="110">
        <v>6.9974707936890272</v>
      </c>
      <c r="AS181" s="116">
        <v>6.5036733710706978</v>
      </c>
      <c r="AT181" s="168">
        <v>555.6545826809587</v>
      </c>
      <c r="AU181" s="108"/>
      <c r="AV181" s="107"/>
      <c r="AW181" s="110">
        <v>36.011080332409968</v>
      </c>
      <c r="AX181" s="107"/>
      <c r="AY181" s="110">
        <v>44.441768035649758</v>
      </c>
      <c r="AZ181" s="115">
        <v>4.9981934240635919</v>
      </c>
      <c r="BA181" s="25"/>
    </row>
    <row r="182" spans="1:53" ht="30" x14ac:dyDescent="0.25">
      <c r="A182" s="67">
        <v>223</v>
      </c>
      <c r="B182" s="62" t="s">
        <v>643</v>
      </c>
      <c r="C182" s="96" t="s">
        <v>537</v>
      </c>
      <c r="D182" s="79" t="s">
        <v>943</v>
      </c>
      <c r="E182" s="79" t="s">
        <v>1254</v>
      </c>
      <c r="F182" s="79" t="s">
        <v>1255</v>
      </c>
      <c r="G182" s="79" t="s">
        <v>1050</v>
      </c>
      <c r="H182" s="32">
        <v>27.93</v>
      </c>
      <c r="I182" s="32">
        <v>79.010000000000005</v>
      </c>
      <c r="J182" s="32"/>
      <c r="K182" s="32"/>
      <c r="L182" s="32"/>
      <c r="M182" s="146">
        <v>79.010000000000005</v>
      </c>
      <c r="N182" s="50"/>
      <c r="O182" s="107"/>
      <c r="P182" s="107"/>
      <c r="Q182" s="107"/>
      <c r="R182" s="110">
        <v>45.943551449183644</v>
      </c>
      <c r="S182" s="107"/>
      <c r="T182" s="110">
        <v>82.774332362992027</v>
      </c>
      <c r="U182" s="107"/>
      <c r="V182" s="107"/>
      <c r="W182" s="107"/>
      <c r="X182" s="107"/>
      <c r="Y182" s="110">
        <v>113.52993291988356</v>
      </c>
      <c r="Z182" s="107"/>
      <c r="AA182" s="107"/>
      <c r="AB182" s="107"/>
      <c r="AC182" s="107"/>
      <c r="AD182" s="107"/>
      <c r="AE182" s="107"/>
      <c r="AF182" s="110">
        <v>116.94722187064929</v>
      </c>
      <c r="AG182" s="110">
        <v>216.42830021516264</v>
      </c>
      <c r="AH182" s="110">
        <v>74.54752562966712</v>
      </c>
      <c r="AI182" s="110">
        <v>104.54372864194404</v>
      </c>
      <c r="AJ182" s="110">
        <v>21.009998734337426</v>
      </c>
      <c r="AK182" s="110">
        <v>7.5053790659410193</v>
      </c>
      <c r="AL182" s="110">
        <v>121.50360713833692</v>
      </c>
      <c r="AM182" s="110">
        <v>30.502468042019999</v>
      </c>
      <c r="AN182" s="110">
        <v>18.478673585622072</v>
      </c>
      <c r="AO182" s="110">
        <v>7.5053790659410193</v>
      </c>
      <c r="AP182" s="110">
        <v>16.959878496392861</v>
      </c>
      <c r="AQ182" s="110">
        <v>8.5052524996835839</v>
      </c>
      <c r="AR182" s="110">
        <v>10.998607771168206</v>
      </c>
      <c r="AS182" s="116">
        <v>8.9988609036830773</v>
      </c>
      <c r="AT182" s="168">
        <v>877.96481458043286</v>
      </c>
      <c r="AU182" s="108"/>
      <c r="AV182" s="107"/>
      <c r="AW182" s="110">
        <v>23.035058853309707</v>
      </c>
      <c r="AX182" s="107"/>
      <c r="AY182" s="110">
        <v>49.487406657385144</v>
      </c>
      <c r="AZ182" s="110">
        <v>58.979875965067713</v>
      </c>
      <c r="BA182" s="25"/>
    </row>
    <row r="183" spans="1:53" ht="15.75" x14ac:dyDescent="0.25">
      <c r="A183" s="67">
        <v>224</v>
      </c>
      <c r="B183" s="62" t="s">
        <v>644</v>
      </c>
      <c r="C183" s="96" t="s">
        <v>538</v>
      </c>
      <c r="D183" s="79" t="s">
        <v>940</v>
      </c>
      <c r="E183" s="102" t="s">
        <v>1254</v>
      </c>
      <c r="F183" s="79" t="s">
        <v>1255</v>
      </c>
      <c r="G183" s="79" t="s">
        <v>1050</v>
      </c>
      <c r="H183" s="32">
        <v>0.2</v>
      </c>
      <c r="I183" s="32">
        <v>89.83</v>
      </c>
      <c r="J183" s="32"/>
      <c r="K183" s="32"/>
      <c r="L183" s="32"/>
      <c r="M183" s="146">
        <v>89.83</v>
      </c>
      <c r="N183" s="50"/>
      <c r="O183" s="107"/>
      <c r="P183" s="107"/>
      <c r="Q183" s="107"/>
      <c r="R183" s="110">
        <v>8.0040075698541688</v>
      </c>
      <c r="S183" s="107"/>
      <c r="T183" s="110">
        <v>18.701992652788601</v>
      </c>
      <c r="U183" s="107"/>
      <c r="V183" s="107"/>
      <c r="W183" s="107"/>
      <c r="X183" s="107"/>
      <c r="Y183" s="110">
        <v>17.4774574195703</v>
      </c>
      <c r="Z183" s="107"/>
      <c r="AA183" s="107"/>
      <c r="AB183" s="107"/>
      <c r="AC183" s="107"/>
      <c r="AD183" s="107"/>
      <c r="AE183" s="107"/>
      <c r="AF183" s="110">
        <v>22.486919737281532</v>
      </c>
      <c r="AG183" s="110">
        <v>32.505844372703997</v>
      </c>
      <c r="AH183" s="110">
        <v>12.467995101859067</v>
      </c>
      <c r="AI183" s="110">
        <v>43.52666147166871</v>
      </c>
      <c r="AJ183" s="115">
        <v>2.5047311588556163</v>
      </c>
      <c r="AK183" s="110">
        <v>3.4954914839140603</v>
      </c>
      <c r="AL183" s="110">
        <v>10.998552821997107</v>
      </c>
      <c r="AM183" s="110">
        <v>8.5049538016252928</v>
      </c>
      <c r="AN183" s="110">
        <v>1.5028386953133699</v>
      </c>
      <c r="AO183" s="115">
        <v>2.5047311588556163</v>
      </c>
      <c r="AP183" s="110">
        <v>2.5047311588556163</v>
      </c>
      <c r="AQ183" s="115">
        <v>2.5047311588556163</v>
      </c>
      <c r="AR183" s="110">
        <v>3.9964377156851829</v>
      </c>
      <c r="AS183" s="116">
        <v>6.0002226427696757</v>
      </c>
      <c r="AT183" s="168">
        <v>172.98229989981073</v>
      </c>
      <c r="AU183" s="108"/>
      <c r="AV183" s="107"/>
      <c r="AW183" s="110">
        <v>7.0021151063119227</v>
      </c>
      <c r="AX183" s="107"/>
      <c r="AY183" s="115">
        <v>4.9983301792274295</v>
      </c>
      <c r="AZ183" s="115">
        <v>4.9983301792274295</v>
      </c>
      <c r="BA183" s="25"/>
    </row>
    <row r="184" spans="1:53" ht="15.75" x14ac:dyDescent="0.25">
      <c r="A184" s="67">
        <v>225</v>
      </c>
      <c r="B184" s="62" t="s">
        <v>645</v>
      </c>
      <c r="C184" s="96" t="s">
        <v>539</v>
      </c>
      <c r="D184" s="79" t="s">
        <v>940</v>
      </c>
      <c r="E184" s="102" t="s">
        <v>1254</v>
      </c>
      <c r="F184" s="79" t="s">
        <v>1255</v>
      </c>
      <c r="G184" s="79" t="s">
        <v>1054</v>
      </c>
      <c r="H184" s="32">
        <v>0.06</v>
      </c>
      <c r="I184" s="32">
        <v>98.01</v>
      </c>
      <c r="J184" s="32"/>
      <c r="K184" s="32"/>
      <c r="L184" s="32"/>
      <c r="M184" s="146">
        <v>98.01</v>
      </c>
      <c r="N184" s="50"/>
      <c r="O184" s="107"/>
      <c r="P184" s="107"/>
      <c r="Q184" s="107"/>
      <c r="R184" s="110">
        <v>5.9993878175696356</v>
      </c>
      <c r="S184" s="107"/>
      <c r="T184" s="110">
        <v>12.549739822467094</v>
      </c>
      <c r="U184" s="107"/>
      <c r="V184" s="107"/>
      <c r="W184" s="107"/>
      <c r="X184" s="107"/>
      <c r="Y184" s="110">
        <v>16.018773594531169</v>
      </c>
      <c r="Z184" s="107"/>
      <c r="AA184" s="107"/>
      <c r="AB184" s="107"/>
      <c r="AC184" s="107"/>
      <c r="AD184" s="107"/>
      <c r="AE184" s="107"/>
      <c r="AF184" s="110">
        <v>9.9989796959493926</v>
      </c>
      <c r="AG184" s="110">
        <v>27.03805734108764</v>
      </c>
      <c r="AH184" s="110">
        <v>4.4995408631772262</v>
      </c>
      <c r="AI184" s="110">
        <v>29.996939087848176</v>
      </c>
      <c r="AJ184" s="115">
        <v>2.4997449239873482</v>
      </c>
      <c r="AK184" s="115">
        <v>2.4997449239873482</v>
      </c>
      <c r="AL184" s="110">
        <v>11.019283746556473</v>
      </c>
      <c r="AM184" s="110">
        <v>6.4993368023671048</v>
      </c>
      <c r="AN184" s="115">
        <v>2.4997449239873482</v>
      </c>
      <c r="AO184" s="115">
        <v>2.4997449239873482</v>
      </c>
      <c r="AP184" s="110">
        <v>2.9996939087848178</v>
      </c>
      <c r="AQ184" s="115">
        <v>2.4997449239873482</v>
      </c>
      <c r="AR184" s="110">
        <v>3.9995918783797566</v>
      </c>
      <c r="AS184" s="116">
        <v>8.4991327415569842</v>
      </c>
      <c r="AT184" s="168">
        <v>133.06805428017549</v>
      </c>
      <c r="AU184" s="108"/>
      <c r="AV184" s="107"/>
      <c r="AW184" s="110">
        <v>7.9991837567595132</v>
      </c>
      <c r="AX184" s="107"/>
      <c r="AY184" s="115">
        <v>4.9994898479746963</v>
      </c>
      <c r="AZ184" s="115">
        <v>4.9994898479746963</v>
      </c>
      <c r="BA184" s="25"/>
    </row>
    <row r="185" spans="1:53" ht="15.75" x14ac:dyDescent="0.25">
      <c r="A185" s="67">
        <v>226</v>
      </c>
      <c r="B185" s="62" t="s">
        <v>646</v>
      </c>
      <c r="C185" s="96" t="s">
        <v>540</v>
      </c>
      <c r="D185" s="79" t="s">
        <v>940</v>
      </c>
      <c r="E185" s="102" t="s">
        <v>1254</v>
      </c>
      <c r="F185" s="79" t="s">
        <v>1256</v>
      </c>
      <c r="G185" s="79" t="s">
        <v>1217</v>
      </c>
      <c r="H185" s="32">
        <v>7.01</v>
      </c>
      <c r="I185" s="32">
        <v>16.649999999999999</v>
      </c>
      <c r="J185" s="32"/>
      <c r="K185" s="32"/>
      <c r="L185" s="32"/>
      <c r="M185" s="146">
        <v>16.649999999999999</v>
      </c>
      <c r="N185" s="50"/>
      <c r="O185" s="107"/>
      <c r="P185" s="107"/>
      <c r="Q185" s="107"/>
      <c r="R185" s="110">
        <v>19.519519519519523</v>
      </c>
      <c r="S185" s="107"/>
      <c r="T185" s="110">
        <v>27.387387387387388</v>
      </c>
      <c r="U185" s="107"/>
      <c r="V185" s="107"/>
      <c r="W185" s="107"/>
      <c r="X185" s="107"/>
      <c r="Y185" s="110">
        <v>41.501501501501508</v>
      </c>
      <c r="Z185" s="107"/>
      <c r="AA185" s="107"/>
      <c r="AB185" s="107"/>
      <c r="AC185" s="107"/>
      <c r="AD185" s="107"/>
      <c r="AE185" s="107"/>
      <c r="AF185" s="110">
        <v>63.063063063063069</v>
      </c>
      <c r="AG185" s="110">
        <v>109.30930930930931</v>
      </c>
      <c r="AH185" s="110">
        <v>52.492492492492502</v>
      </c>
      <c r="AI185" s="110">
        <v>72.672672672672675</v>
      </c>
      <c r="AJ185" s="110">
        <v>5.0030030030030037</v>
      </c>
      <c r="AK185" s="115">
        <v>2.4984984984984986</v>
      </c>
      <c r="AL185" s="110">
        <v>27.987987987987992</v>
      </c>
      <c r="AM185" s="110">
        <v>30.030030030030034</v>
      </c>
      <c r="AN185" s="110">
        <v>4.498498498498499</v>
      </c>
      <c r="AO185" s="115">
        <v>2.4984984984984986</v>
      </c>
      <c r="AP185" s="110">
        <v>4.0000000000000009</v>
      </c>
      <c r="AQ185" s="115">
        <v>2.4984984984984986</v>
      </c>
      <c r="AR185" s="110">
        <v>5.0030030030030037</v>
      </c>
      <c r="AS185" s="116">
        <v>6.4864864864864877</v>
      </c>
      <c r="AT185" s="168">
        <v>429.54354354354371</v>
      </c>
      <c r="AU185" s="108"/>
      <c r="AV185" s="107"/>
      <c r="AW185" s="110">
        <v>16.516516516516518</v>
      </c>
      <c r="AX185" s="107"/>
      <c r="AY185" s="110">
        <v>44.02402402402403</v>
      </c>
      <c r="AZ185" s="115">
        <v>5.0030030030030037</v>
      </c>
      <c r="BA185" s="25"/>
    </row>
    <row r="186" spans="1:53" ht="15.75" x14ac:dyDescent="0.25">
      <c r="A186" s="67">
        <v>227</v>
      </c>
      <c r="B186" s="62" t="s">
        <v>647</v>
      </c>
      <c r="C186" s="96" t="s">
        <v>541</v>
      </c>
      <c r="D186" s="79" t="s">
        <v>940</v>
      </c>
      <c r="E186" s="102" t="s">
        <v>1254</v>
      </c>
      <c r="F186" s="79" t="s">
        <v>1255</v>
      </c>
      <c r="G186" s="79" t="s">
        <v>1234</v>
      </c>
      <c r="H186" s="32">
        <v>0.32</v>
      </c>
      <c r="I186" s="32">
        <v>100</v>
      </c>
      <c r="J186" s="32"/>
      <c r="K186" s="32"/>
      <c r="L186" s="32"/>
      <c r="M186" s="146">
        <v>100</v>
      </c>
      <c r="N186" s="50"/>
      <c r="O186" s="107"/>
      <c r="P186" s="107"/>
      <c r="Q186" s="107"/>
      <c r="R186" s="115">
        <v>2.5</v>
      </c>
      <c r="S186" s="107"/>
      <c r="T186" s="110">
        <v>5.04</v>
      </c>
      <c r="U186" s="107"/>
      <c r="V186" s="107"/>
      <c r="W186" s="107"/>
      <c r="X186" s="107"/>
      <c r="Y186" s="110">
        <v>15.5</v>
      </c>
      <c r="Z186" s="107"/>
      <c r="AA186" s="107"/>
      <c r="AB186" s="107"/>
      <c r="AC186" s="107"/>
      <c r="AD186" s="107"/>
      <c r="AE186" s="107"/>
      <c r="AF186" s="115">
        <v>2.5</v>
      </c>
      <c r="AG186" s="110">
        <v>19.5</v>
      </c>
      <c r="AH186" s="115">
        <v>2.5</v>
      </c>
      <c r="AI186" s="110">
        <v>15.5</v>
      </c>
      <c r="AJ186" s="110">
        <v>3.5</v>
      </c>
      <c r="AK186" s="110">
        <v>3.5</v>
      </c>
      <c r="AL186" s="110">
        <v>10</v>
      </c>
      <c r="AM186" s="115">
        <v>5</v>
      </c>
      <c r="AN186" s="115">
        <v>2.5</v>
      </c>
      <c r="AO186" s="115">
        <v>2.5</v>
      </c>
      <c r="AP186" s="110">
        <v>3.5</v>
      </c>
      <c r="AQ186" s="115">
        <v>2.5</v>
      </c>
      <c r="AR186" s="110">
        <v>4</v>
      </c>
      <c r="AS186" s="116">
        <v>11.5</v>
      </c>
      <c r="AT186" s="168">
        <v>104</v>
      </c>
      <c r="AU186" s="108"/>
      <c r="AV186" s="107"/>
      <c r="AW186" s="110">
        <v>10.5</v>
      </c>
      <c r="AX186" s="107"/>
      <c r="AY186" s="115">
        <v>5</v>
      </c>
      <c r="AZ186" s="115">
        <v>5</v>
      </c>
      <c r="BA186" s="25"/>
    </row>
    <row r="187" spans="1:53" ht="15.75" x14ac:dyDescent="0.25">
      <c r="A187" s="67">
        <v>228</v>
      </c>
      <c r="B187" s="62" t="s">
        <v>648</v>
      </c>
      <c r="C187" s="96" t="s">
        <v>542</v>
      </c>
      <c r="D187" s="79" t="s">
        <v>940</v>
      </c>
      <c r="E187" s="102" t="s">
        <v>1254</v>
      </c>
      <c r="F187" s="79" t="s">
        <v>1255</v>
      </c>
      <c r="G187" s="79" t="s">
        <v>1050</v>
      </c>
      <c r="H187" s="32">
        <v>7.13</v>
      </c>
      <c r="I187" s="32">
        <v>97.57</v>
      </c>
      <c r="J187" s="32"/>
      <c r="K187" s="32"/>
      <c r="L187" s="32"/>
      <c r="M187" s="146">
        <v>97.57</v>
      </c>
      <c r="N187" s="50"/>
      <c r="O187" s="107"/>
      <c r="P187" s="107"/>
      <c r="Q187" s="107"/>
      <c r="R187" s="110">
        <v>24.495234190837348</v>
      </c>
      <c r="S187" s="107"/>
      <c r="T187" s="110">
        <v>32.796966280619046</v>
      </c>
      <c r="U187" s="107"/>
      <c r="V187" s="107"/>
      <c r="W187" s="107"/>
      <c r="X187" s="107"/>
      <c r="Y187" s="110">
        <v>54.012503843394498</v>
      </c>
      <c r="Z187" s="107"/>
      <c r="AA187" s="107"/>
      <c r="AB187" s="107"/>
      <c r="AC187" s="107"/>
      <c r="AD187" s="107"/>
      <c r="AE187" s="107"/>
      <c r="AF187" s="110">
        <v>74.510607768781398</v>
      </c>
      <c r="AG187" s="110">
        <v>119.91390796351338</v>
      </c>
      <c r="AH187" s="110">
        <v>55.037409039663842</v>
      </c>
      <c r="AI187" s="110">
        <v>70.001024905196275</v>
      </c>
      <c r="AJ187" s="110">
        <v>5.0015373577944047</v>
      </c>
      <c r="AK187" s="115">
        <v>2.5007686788972023</v>
      </c>
      <c r="AL187" s="110">
        <v>34.026852516142263</v>
      </c>
      <c r="AM187" s="110">
        <v>26.955006661883779</v>
      </c>
      <c r="AN187" s="110">
        <v>6.4978989443476483</v>
      </c>
      <c r="AO187" s="115">
        <v>2.5007686788972023</v>
      </c>
      <c r="AP187" s="110">
        <v>5.0015373577944047</v>
      </c>
      <c r="AQ187" s="110">
        <v>3.9971302654504464</v>
      </c>
      <c r="AR187" s="110">
        <v>6.4978989443476483</v>
      </c>
      <c r="AS187" s="116">
        <v>5.503740903966384</v>
      </c>
      <c r="AT187" s="168">
        <v>471.9585938300707</v>
      </c>
      <c r="AU187" s="108"/>
      <c r="AV187" s="107"/>
      <c r="AW187" s="110">
        <v>47.453110587270679</v>
      </c>
      <c r="AX187" s="107"/>
      <c r="AY187" s="110">
        <v>39.971302654504463</v>
      </c>
      <c r="AZ187" s="115">
        <v>5.0015373577944047</v>
      </c>
      <c r="BA187" s="25"/>
    </row>
    <row r="188" spans="1:53" x14ac:dyDescent="0.25">
      <c r="A188" s="67">
        <v>233</v>
      </c>
      <c r="B188" s="62" t="s">
        <v>818</v>
      </c>
      <c r="C188" s="99" t="s">
        <v>553</v>
      </c>
      <c r="D188" s="79" t="s">
        <v>938</v>
      </c>
      <c r="E188" s="79" t="s">
        <v>1229</v>
      </c>
      <c r="F188" s="79" t="s">
        <v>1231</v>
      </c>
      <c r="G188" s="79" t="s">
        <v>1217</v>
      </c>
      <c r="H188" s="62">
        <v>3.96</v>
      </c>
      <c r="I188" s="62">
        <v>4.2300000000000004</v>
      </c>
      <c r="J188" s="62"/>
      <c r="K188" s="62"/>
      <c r="L188" s="62"/>
      <c r="M188" s="92">
        <v>4.2300000000000004</v>
      </c>
      <c r="N188" s="25"/>
      <c r="O188" s="149"/>
      <c r="P188" s="149">
        <v>124113.47517730495</v>
      </c>
      <c r="Q188" s="149"/>
      <c r="R188" s="149">
        <v>53.42789598108746</v>
      </c>
      <c r="S188" s="149"/>
      <c r="T188" s="149">
        <v>208.27423167848698</v>
      </c>
      <c r="U188" s="149"/>
      <c r="V188" s="149"/>
      <c r="W188" s="149"/>
      <c r="X188" s="149"/>
      <c r="Y188" s="149">
        <v>160.75650118203308</v>
      </c>
      <c r="Z188" s="149"/>
      <c r="AA188" s="149"/>
      <c r="AB188" s="149">
        <v>5.0118203309692664</v>
      </c>
      <c r="AC188" s="149">
        <v>5.0118203309692664</v>
      </c>
      <c r="AD188" s="149">
        <v>5.0118203309692664</v>
      </c>
      <c r="AE188" s="149"/>
      <c r="AF188" s="149">
        <v>129.07801418439715</v>
      </c>
      <c r="AG188" s="149">
        <v>274.23167848699762</v>
      </c>
      <c r="AH188" s="149">
        <v>5.0118203309692664</v>
      </c>
      <c r="AI188" s="149">
        <v>130.49645390070918</v>
      </c>
      <c r="AJ188" s="149">
        <v>5.0118203309692664</v>
      </c>
      <c r="AK188" s="149">
        <v>5.0118203309692664</v>
      </c>
      <c r="AL188" s="149">
        <v>81.796690307328589</v>
      </c>
      <c r="AM188" s="149">
        <v>9.7399527186761219</v>
      </c>
      <c r="AN188" s="149">
        <v>26.477541371158392</v>
      </c>
      <c r="AO188" s="149">
        <v>7.0685579196217487</v>
      </c>
      <c r="AP188" s="149">
        <v>16.004728132387708</v>
      </c>
      <c r="AQ188" s="107">
        <v>2.5059101654846332</v>
      </c>
      <c r="AR188" s="149">
        <v>14.255319148936168</v>
      </c>
      <c r="AS188" s="150">
        <v>5.0118203309692664</v>
      </c>
      <c r="AT188" s="170">
        <v>872.45862884160761</v>
      </c>
      <c r="AU188" s="151">
        <v>5.0118203309692664</v>
      </c>
      <c r="AV188" s="149"/>
      <c r="AW188" s="149">
        <v>12.505910165484632</v>
      </c>
      <c r="AX188" s="149">
        <v>5.0118203309692664</v>
      </c>
      <c r="AY188" s="149">
        <v>96.690307328605186</v>
      </c>
      <c r="AZ188" s="149">
        <v>106.1465721040189</v>
      </c>
      <c r="BA188" s="25"/>
    </row>
    <row r="189" spans="1:53" x14ac:dyDescent="0.25">
      <c r="A189" s="67">
        <v>234</v>
      </c>
      <c r="B189" s="62" t="s">
        <v>819</v>
      </c>
      <c r="C189" s="99" t="s">
        <v>554</v>
      </c>
      <c r="D189" s="79" t="s">
        <v>938</v>
      </c>
      <c r="E189" s="79" t="s">
        <v>1229</v>
      </c>
      <c r="F189" s="79" t="s">
        <v>1231</v>
      </c>
      <c r="G189" s="79" t="s">
        <v>1217</v>
      </c>
      <c r="H189" s="62">
        <v>3.35</v>
      </c>
      <c r="I189" s="62">
        <v>93.34</v>
      </c>
      <c r="J189" s="62"/>
      <c r="K189" s="62"/>
      <c r="L189" s="62"/>
      <c r="M189" s="92">
        <v>93.34</v>
      </c>
      <c r="N189" s="25"/>
      <c r="O189" s="149"/>
      <c r="P189" s="149">
        <v>86468.823655453176</v>
      </c>
      <c r="Q189" s="149"/>
      <c r="R189" s="149">
        <v>14.998928647953717</v>
      </c>
      <c r="S189" s="149"/>
      <c r="T189" s="149">
        <v>23.998285836725948</v>
      </c>
      <c r="U189" s="149"/>
      <c r="V189" s="149"/>
      <c r="W189" s="149"/>
      <c r="X189" s="149"/>
      <c r="Y189" s="149">
        <v>26.783801157060211</v>
      </c>
      <c r="Z189" s="149"/>
      <c r="AA189" s="149"/>
      <c r="AB189" s="149">
        <v>5.0032140561388472</v>
      </c>
      <c r="AC189" s="149">
        <v>5.0032140561388472</v>
      </c>
      <c r="AD189" s="149">
        <v>5.0032140561388472</v>
      </c>
      <c r="AE189" s="149"/>
      <c r="AF189" s="149">
        <v>44.78251553460467</v>
      </c>
      <c r="AG189" s="149">
        <v>88.493679022926926</v>
      </c>
      <c r="AH189" s="149">
        <v>5.0032140561388472</v>
      </c>
      <c r="AI189" s="149">
        <v>39.532890507820866</v>
      </c>
      <c r="AJ189" s="149">
        <v>5.0032140561388472</v>
      </c>
      <c r="AK189" s="149">
        <v>5.0032140561388472</v>
      </c>
      <c r="AL189" s="149">
        <v>26.998071566316689</v>
      </c>
      <c r="AM189" s="149">
        <v>2.9997857295907435</v>
      </c>
      <c r="AN189" s="149">
        <v>5.999571459181487</v>
      </c>
      <c r="AO189" s="149">
        <v>3.9640025712449112</v>
      </c>
      <c r="AP189" s="149">
        <v>4.7460895650310686</v>
      </c>
      <c r="AQ189" s="107">
        <v>2.4962502678380116</v>
      </c>
      <c r="AR189" s="149">
        <v>3.5033211913434754</v>
      </c>
      <c r="AS189" s="150">
        <v>5.0032140561388472</v>
      </c>
      <c r="AT189" s="170">
        <v>270.31283479751454</v>
      </c>
      <c r="AU189" s="151">
        <v>5.0032140561388472</v>
      </c>
      <c r="AV189" s="149"/>
      <c r="AW189" s="149">
        <v>5.0032140561388472</v>
      </c>
      <c r="AX189" s="149">
        <v>5.0032140561388472</v>
      </c>
      <c r="AY189" s="149">
        <v>8.0029997857295907</v>
      </c>
      <c r="AZ189" s="149">
        <v>36.640239982858368</v>
      </c>
      <c r="BA189" s="25"/>
    </row>
    <row r="190" spans="1:53" x14ac:dyDescent="0.25">
      <c r="A190" s="67">
        <v>235</v>
      </c>
      <c r="B190" s="62" t="s">
        <v>1130</v>
      </c>
      <c r="C190" s="101" t="s">
        <v>555</v>
      </c>
      <c r="D190" s="79" t="s">
        <v>938</v>
      </c>
      <c r="E190" s="79" t="s">
        <v>1229</v>
      </c>
      <c r="F190" s="102" t="s">
        <v>1231</v>
      </c>
      <c r="G190" s="102" t="s">
        <v>1217</v>
      </c>
      <c r="H190" s="62">
        <v>3.1</v>
      </c>
      <c r="I190" s="62">
        <v>5.56</v>
      </c>
      <c r="J190" s="62"/>
      <c r="K190" s="62"/>
      <c r="L190" s="62"/>
      <c r="M190" s="92">
        <v>5.56</v>
      </c>
      <c r="N190" s="25"/>
      <c r="O190" s="149"/>
      <c r="P190" s="149">
        <v>46762.589928057554</v>
      </c>
      <c r="Q190" s="149"/>
      <c r="R190" s="149">
        <v>30.575539568345324</v>
      </c>
      <c r="S190" s="149"/>
      <c r="T190" s="149">
        <v>68.705035971223026</v>
      </c>
      <c r="U190" s="149"/>
      <c r="V190" s="149"/>
      <c r="W190" s="149"/>
      <c r="X190" s="149"/>
      <c r="Y190" s="149">
        <v>105.75539568345324</v>
      </c>
      <c r="Z190" s="149"/>
      <c r="AA190" s="149"/>
      <c r="AB190" s="149">
        <v>5.0000000000000009</v>
      </c>
      <c r="AC190" s="149">
        <v>5.0000000000000009</v>
      </c>
      <c r="AD190" s="149">
        <v>21.762589928057555</v>
      </c>
      <c r="AE190" s="149"/>
      <c r="AF190" s="149">
        <v>30.575539568345324</v>
      </c>
      <c r="AG190" s="149">
        <v>99.46043165467627</v>
      </c>
      <c r="AH190" s="149">
        <v>5.0000000000000009</v>
      </c>
      <c r="AI190" s="149">
        <v>52.517985611510795</v>
      </c>
      <c r="AJ190" s="149">
        <v>5.0000000000000009</v>
      </c>
      <c r="AK190" s="149">
        <v>5.0000000000000009</v>
      </c>
      <c r="AL190" s="149">
        <v>179.31654676258995</v>
      </c>
      <c r="AM190" s="149">
        <v>5.0000000000000009</v>
      </c>
      <c r="AN190" s="149">
        <v>23.741007194244606</v>
      </c>
      <c r="AO190" s="149">
        <v>35.071942446043167</v>
      </c>
      <c r="AP190" s="149">
        <v>6.9964028776978422</v>
      </c>
      <c r="AQ190" s="107">
        <v>2.5000000000000004</v>
      </c>
      <c r="AR190" s="149">
        <v>10.503597122302159</v>
      </c>
      <c r="AS190" s="150">
        <v>5.5035971223021587</v>
      </c>
      <c r="AT190" s="170">
        <v>571.94244604316555</v>
      </c>
      <c r="AU190" s="151">
        <v>5.0000000000000009</v>
      </c>
      <c r="AV190" s="149"/>
      <c r="AW190" s="149">
        <v>5.0000000000000009</v>
      </c>
      <c r="AX190" s="149">
        <v>17.24820143884892</v>
      </c>
      <c r="AY190" s="149">
        <v>96.223021582733807</v>
      </c>
      <c r="AZ190" s="149">
        <v>108.99280575539568</v>
      </c>
      <c r="BA190" s="25"/>
    </row>
    <row r="191" spans="1:53" x14ac:dyDescent="0.25">
      <c r="A191" s="67">
        <v>236</v>
      </c>
      <c r="B191" s="62" t="s">
        <v>815</v>
      </c>
      <c r="C191" s="99" t="s">
        <v>550</v>
      </c>
      <c r="D191" s="79" t="s">
        <v>938</v>
      </c>
      <c r="E191" s="79" t="s">
        <v>1229</v>
      </c>
      <c r="F191" s="79" t="s">
        <v>1231</v>
      </c>
      <c r="G191" s="79" t="s">
        <v>1217</v>
      </c>
      <c r="H191" s="62">
        <v>3.86</v>
      </c>
      <c r="I191" s="62">
        <v>21.95</v>
      </c>
      <c r="J191" s="62"/>
      <c r="K191" s="62"/>
      <c r="L191" s="62"/>
      <c r="M191" s="92">
        <v>21.95</v>
      </c>
      <c r="N191" s="61"/>
      <c r="O191" s="149"/>
      <c r="P191" s="149">
        <v>118451.0250569476</v>
      </c>
      <c r="Q191" s="149"/>
      <c r="R191" s="149">
        <v>28.519362186788154</v>
      </c>
      <c r="S191" s="149"/>
      <c r="T191" s="149">
        <v>39.2255125284738</v>
      </c>
      <c r="U191" s="149"/>
      <c r="V191" s="149"/>
      <c r="W191" s="149"/>
      <c r="X191" s="149"/>
      <c r="Y191" s="149">
        <v>113.43963553530752</v>
      </c>
      <c r="Z191" s="149"/>
      <c r="AA191" s="149"/>
      <c r="AB191" s="149">
        <v>5.0113895216400914</v>
      </c>
      <c r="AC191" s="149">
        <v>5.0113895216400914</v>
      </c>
      <c r="AD191" s="149">
        <v>5.0113895216400914</v>
      </c>
      <c r="AE191" s="149"/>
      <c r="AF191" s="149">
        <v>128.92938496583145</v>
      </c>
      <c r="AG191" s="149">
        <v>158.0865603644647</v>
      </c>
      <c r="AH191" s="149">
        <v>5.0113895216400914</v>
      </c>
      <c r="AI191" s="149">
        <v>114.80637813211845</v>
      </c>
      <c r="AJ191" s="149">
        <v>5.0113895216400914</v>
      </c>
      <c r="AK191" s="149">
        <v>5.0113895216400914</v>
      </c>
      <c r="AL191" s="149">
        <v>73.348519362186792</v>
      </c>
      <c r="AM191" s="149">
        <v>9.2482915717539846</v>
      </c>
      <c r="AN191" s="149">
        <v>20.728929384965831</v>
      </c>
      <c r="AO191" s="149">
        <v>5.5125284738041005</v>
      </c>
      <c r="AP191" s="149">
        <v>11.252847380410024</v>
      </c>
      <c r="AQ191" s="107">
        <v>2.5011389521640095</v>
      </c>
      <c r="AR191" s="149">
        <v>12.255125284738041</v>
      </c>
      <c r="AS191" s="150">
        <v>5.0113895216400914</v>
      </c>
      <c r="AT191" s="170">
        <v>670.15489749430526</v>
      </c>
      <c r="AU191" s="151">
        <v>5.0113895216400914</v>
      </c>
      <c r="AV191" s="149"/>
      <c r="AW191" s="149">
        <v>5.0113895216400914</v>
      </c>
      <c r="AX191" s="149">
        <v>5.0113895216400914</v>
      </c>
      <c r="AY191" s="149">
        <v>5.0113895216400914</v>
      </c>
      <c r="AZ191" s="149">
        <v>154.44191343963553</v>
      </c>
      <c r="BA191" s="61"/>
    </row>
    <row r="192" spans="1:53" x14ac:dyDescent="0.25">
      <c r="A192" s="67">
        <v>238</v>
      </c>
      <c r="B192" s="62" t="s">
        <v>817</v>
      </c>
      <c r="C192" s="99" t="s">
        <v>552</v>
      </c>
      <c r="D192" s="79" t="s">
        <v>938</v>
      </c>
      <c r="E192" s="79" t="s">
        <v>1229</v>
      </c>
      <c r="F192" s="79" t="s">
        <v>1231</v>
      </c>
      <c r="G192" s="79" t="s">
        <v>1217</v>
      </c>
      <c r="H192" s="62">
        <v>3.68</v>
      </c>
      <c r="I192" s="62">
        <v>9.7200000000000006</v>
      </c>
      <c r="J192" s="62"/>
      <c r="K192" s="62"/>
      <c r="L192" s="62"/>
      <c r="M192" s="92">
        <v>9.7200000000000006</v>
      </c>
      <c r="N192" s="61"/>
      <c r="O192" s="149"/>
      <c r="P192" s="149">
        <v>137551.44032921811</v>
      </c>
      <c r="Q192" s="149"/>
      <c r="R192" s="149">
        <v>72.016460905349788</v>
      </c>
      <c r="S192" s="149"/>
      <c r="T192" s="149">
        <v>131.68724279835391</v>
      </c>
      <c r="U192" s="149"/>
      <c r="V192" s="149"/>
      <c r="W192" s="149"/>
      <c r="X192" s="149"/>
      <c r="Y192" s="149">
        <v>424.89711934156372</v>
      </c>
      <c r="Z192" s="149"/>
      <c r="AA192" s="149"/>
      <c r="AB192" s="149">
        <v>4.9999999999999991</v>
      </c>
      <c r="AC192" s="149">
        <v>4.9999999999999991</v>
      </c>
      <c r="AD192" s="149">
        <v>4.9999999999999991</v>
      </c>
      <c r="AE192" s="149"/>
      <c r="AF192" s="149">
        <v>406.37860082304525</v>
      </c>
      <c r="AG192" s="149">
        <v>333.33333333333331</v>
      </c>
      <c r="AH192" s="149">
        <v>74.279835390946488</v>
      </c>
      <c r="AI192" s="149">
        <v>368.31275720164604</v>
      </c>
      <c r="AJ192" s="149">
        <v>26.028806584362137</v>
      </c>
      <c r="AK192" s="149">
        <v>6.7489711934156373</v>
      </c>
      <c r="AL192" s="149">
        <v>130.65843621399176</v>
      </c>
      <c r="AM192" s="149">
        <v>26.028806584362137</v>
      </c>
      <c r="AN192" s="149">
        <v>72.222222222222214</v>
      </c>
      <c r="AO192" s="149">
        <v>11.934156378600822</v>
      </c>
      <c r="AP192" s="149">
        <v>37.551440329218103</v>
      </c>
      <c r="AQ192" s="107">
        <v>3.7551440329218102</v>
      </c>
      <c r="AR192" s="149">
        <v>42.489711934156375</v>
      </c>
      <c r="AS192" s="150">
        <v>7.2530864197530853</v>
      </c>
      <c r="AT192" s="170">
        <v>1971.8724279835392</v>
      </c>
      <c r="AU192" s="151">
        <v>4.9999999999999991</v>
      </c>
      <c r="AV192" s="149"/>
      <c r="AW192" s="149">
        <v>4.9999999999999991</v>
      </c>
      <c r="AX192" s="149">
        <v>4.9999999999999991</v>
      </c>
      <c r="AY192" s="149">
        <v>13.991769547325102</v>
      </c>
      <c r="AZ192" s="149">
        <v>46.296296296296291</v>
      </c>
      <c r="BA192" s="61"/>
    </row>
    <row r="193" spans="1:53" ht="15.75" x14ac:dyDescent="0.25">
      <c r="A193" s="67">
        <v>239</v>
      </c>
      <c r="B193" s="63" t="s">
        <v>783</v>
      </c>
      <c r="C193" s="96" t="s">
        <v>793</v>
      </c>
      <c r="D193" s="79" t="s">
        <v>944</v>
      </c>
      <c r="E193" s="79" t="s">
        <v>1218</v>
      </c>
      <c r="F193" s="79" t="s">
        <v>1217</v>
      </c>
      <c r="G193" s="79" t="s">
        <v>1217</v>
      </c>
      <c r="H193" s="62"/>
      <c r="I193" s="66"/>
      <c r="J193" s="62">
        <v>1.54</v>
      </c>
      <c r="K193" s="62"/>
      <c r="L193" s="66">
        <v>50.65</v>
      </c>
      <c r="M193" s="146">
        <v>50.65</v>
      </c>
      <c r="N193" s="61"/>
      <c r="O193" s="107"/>
      <c r="P193" s="107"/>
      <c r="Q193" s="107"/>
      <c r="R193" s="110">
        <v>23.099703849950643</v>
      </c>
      <c r="S193" s="107"/>
      <c r="T193" s="110">
        <v>18.361303060217178</v>
      </c>
      <c r="U193" s="107"/>
      <c r="V193" s="107"/>
      <c r="W193" s="107"/>
      <c r="X193" s="107"/>
      <c r="Y193" s="110">
        <v>53.307008884501485</v>
      </c>
      <c r="Z193" s="107"/>
      <c r="AA193" s="107"/>
      <c r="AB193" s="107"/>
      <c r="AC193" s="107"/>
      <c r="AD193" s="107"/>
      <c r="AE193" s="107"/>
      <c r="AF193" s="110">
        <v>76.99901283316882</v>
      </c>
      <c r="AG193" s="110">
        <v>170.58242843040478</v>
      </c>
      <c r="AH193" s="110">
        <v>19.940769990128334</v>
      </c>
      <c r="AI193" s="110">
        <v>75.222112537018759</v>
      </c>
      <c r="AJ193" s="110">
        <v>14.807502467917079</v>
      </c>
      <c r="AK193" s="110">
        <v>1.934846989141165</v>
      </c>
      <c r="AL193" s="110">
        <v>12.635735439289242</v>
      </c>
      <c r="AM193" s="110">
        <v>1.895360315893386</v>
      </c>
      <c r="AN193" s="110">
        <v>10.661401776900298</v>
      </c>
      <c r="AO193" s="110">
        <v>2.0533070088845018</v>
      </c>
      <c r="AP193" s="110">
        <v>5.9624876604146104</v>
      </c>
      <c r="AQ193" s="110">
        <v>0.84896347482724588</v>
      </c>
      <c r="AR193" s="110">
        <v>5.5281342546890428</v>
      </c>
      <c r="AS193" s="116">
        <v>0.82922013820335638</v>
      </c>
      <c r="AT193" s="168">
        <v>453.20829220138216</v>
      </c>
      <c r="AU193" s="108"/>
      <c r="AV193" s="107"/>
      <c r="AW193" s="115">
        <v>0.39486673247778881</v>
      </c>
      <c r="AX193" s="107"/>
      <c r="AY193" s="110">
        <v>32.97137216189536</v>
      </c>
      <c r="AZ193" s="110">
        <v>8.6870681145113533</v>
      </c>
      <c r="BA193" s="61"/>
    </row>
    <row r="194" spans="1:53" ht="15.75" x14ac:dyDescent="0.25">
      <c r="A194" s="67">
        <v>240</v>
      </c>
      <c r="B194" s="63" t="s">
        <v>784</v>
      </c>
      <c r="C194" s="96" t="s">
        <v>794</v>
      </c>
      <c r="D194" s="79" t="s">
        <v>944</v>
      </c>
      <c r="E194" s="79" t="s">
        <v>1218</v>
      </c>
      <c r="F194" s="79" t="s">
        <v>1232</v>
      </c>
      <c r="G194" s="79" t="s">
        <v>794</v>
      </c>
      <c r="H194" s="62"/>
      <c r="I194" s="66"/>
      <c r="J194" s="62">
        <v>1.83</v>
      </c>
      <c r="K194" s="62"/>
      <c r="L194" s="66">
        <v>8.2899999999999991</v>
      </c>
      <c r="M194" s="146">
        <v>8.2899999999999991</v>
      </c>
      <c r="N194" s="61"/>
      <c r="O194" s="107"/>
      <c r="P194" s="107"/>
      <c r="Q194" s="107"/>
      <c r="R194" s="110">
        <v>65.138721351025339</v>
      </c>
      <c r="S194" s="107"/>
      <c r="T194" s="110">
        <v>62.726176115802183</v>
      </c>
      <c r="U194" s="107"/>
      <c r="V194" s="107"/>
      <c r="W194" s="107"/>
      <c r="X194" s="107"/>
      <c r="Y194" s="110">
        <v>277.44270205066351</v>
      </c>
      <c r="Z194" s="107"/>
      <c r="AA194" s="107"/>
      <c r="AB194" s="107"/>
      <c r="AC194" s="107"/>
      <c r="AD194" s="107"/>
      <c r="AE194" s="107"/>
      <c r="AF194" s="110">
        <v>291.91797346200246</v>
      </c>
      <c r="AG194" s="110">
        <v>623.64294330518715</v>
      </c>
      <c r="AH194" s="110">
        <v>72.376357056694829</v>
      </c>
      <c r="AI194" s="110">
        <v>271.41133896260561</v>
      </c>
      <c r="AJ194" s="110">
        <v>55.488540410132693</v>
      </c>
      <c r="AK194" s="110">
        <v>5.9107358262967438</v>
      </c>
      <c r="AL194" s="110">
        <v>51.869722557297955</v>
      </c>
      <c r="AM194" s="110">
        <v>8.0820265379975886</v>
      </c>
      <c r="AN194" s="110">
        <v>49.457177322074791</v>
      </c>
      <c r="AO194" s="110">
        <v>10.012062726176117</v>
      </c>
      <c r="AP194" s="110">
        <v>29.433051869722561</v>
      </c>
      <c r="AQ194" s="110">
        <v>4.1013268998793739</v>
      </c>
      <c r="AR194" s="110">
        <v>26.899879372738244</v>
      </c>
      <c r="AS194" s="116">
        <v>3.8600723763570572</v>
      </c>
      <c r="AT194" s="168">
        <v>1781.9059107358264</v>
      </c>
      <c r="AU194" s="108"/>
      <c r="AV194" s="107"/>
      <c r="AW194" s="115">
        <v>2.4125452352231611</v>
      </c>
      <c r="AX194" s="107"/>
      <c r="AY194" s="110">
        <v>85.645355850422206</v>
      </c>
      <c r="AZ194" s="110">
        <v>37.394451145958996</v>
      </c>
      <c r="BA194" s="61"/>
    </row>
    <row r="195" spans="1:53" ht="15.75" x14ac:dyDescent="0.25">
      <c r="A195" s="67">
        <v>241</v>
      </c>
      <c r="B195" s="63" t="s">
        <v>785</v>
      </c>
      <c r="C195" s="96" t="s">
        <v>795</v>
      </c>
      <c r="D195" s="79" t="s">
        <v>946</v>
      </c>
      <c r="E195" s="79" t="s">
        <v>1218</v>
      </c>
      <c r="F195" s="79" t="s">
        <v>1232</v>
      </c>
      <c r="G195" s="79" t="s">
        <v>1220</v>
      </c>
      <c r="H195" s="62"/>
      <c r="I195" s="66"/>
      <c r="J195" s="62">
        <v>1.18</v>
      </c>
      <c r="K195" s="62"/>
      <c r="L195" s="66">
        <v>86.99</v>
      </c>
      <c r="M195" s="146">
        <v>86.99</v>
      </c>
      <c r="N195" s="61"/>
      <c r="O195" s="107"/>
      <c r="P195" s="107"/>
      <c r="Q195" s="107"/>
      <c r="R195" s="110">
        <v>19.427520404644213</v>
      </c>
      <c r="S195" s="107"/>
      <c r="T195" s="110">
        <v>14.369467754914361</v>
      </c>
      <c r="U195" s="107"/>
      <c r="V195" s="107"/>
      <c r="W195" s="107"/>
      <c r="X195" s="107"/>
      <c r="Y195" s="110">
        <v>35.636280032187614</v>
      </c>
      <c r="Z195" s="107"/>
      <c r="AA195" s="107"/>
      <c r="AB195" s="107"/>
      <c r="AC195" s="107"/>
      <c r="AD195" s="107"/>
      <c r="AE195" s="107"/>
      <c r="AF195" s="110">
        <v>60.351764570640313</v>
      </c>
      <c r="AG195" s="110">
        <v>127.60087366363952</v>
      </c>
      <c r="AH195" s="110">
        <v>15.519025175307508</v>
      </c>
      <c r="AI195" s="110">
        <v>58.857339924129221</v>
      </c>
      <c r="AJ195" s="110">
        <v>11.380618461892173</v>
      </c>
      <c r="AK195" s="110">
        <v>1.6093803885504081</v>
      </c>
      <c r="AL195" s="110">
        <v>9.5413265892631358</v>
      </c>
      <c r="AM195" s="110">
        <v>1.3794689044717785</v>
      </c>
      <c r="AN195" s="110">
        <v>7.5870789745947818</v>
      </c>
      <c r="AO195" s="110">
        <v>1.3794689044717785</v>
      </c>
      <c r="AP195" s="110">
        <v>4.0349465455799516</v>
      </c>
      <c r="AQ195" s="110">
        <v>0.57477871019657434</v>
      </c>
      <c r="AR195" s="110">
        <v>3.7475571904816647</v>
      </c>
      <c r="AS195" s="116">
        <v>0.55178756178871136</v>
      </c>
      <c r="AT195" s="168">
        <v>339.75169559719507</v>
      </c>
      <c r="AU195" s="108"/>
      <c r="AV195" s="107"/>
      <c r="AW195" s="115">
        <v>0.22991148407862977</v>
      </c>
      <c r="AX195" s="107"/>
      <c r="AY195" s="110">
        <v>28.623979767789404</v>
      </c>
      <c r="AZ195" s="110">
        <v>6.4375215542016324</v>
      </c>
      <c r="BA195" s="61"/>
    </row>
    <row r="196" spans="1:53" ht="15.75" x14ac:dyDescent="0.25">
      <c r="A196" s="67">
        <v>242</v>
      </c>
      <c r="B196" s="63" t="s">
        <v>786</v>
      </c>
      <c r="C196" s="96" t="s">
        <v>796</v>
      </c>
      <c r="D196" s="79" t="s">
        <v>946</v>
      </c>
      <c r="E196" s="79" t="s">
        <v>1218</v>
      </c>
      <c r="F196" s="79" t="s">
        <v>1232</v>
      </c>
      <c r="G196" s="79" t="s">
        <v>1221</v>
      </c>
      <c r="H196" s="62"/>
      <c r="I196" s="66"/>
      <c r="J196" s="62">
        <v>1.25</v>
      </c>
      <c r="K196" s="62"/>
      <c r="L196" s="66">
        <v>56.74</v>
      </c>
      <c r="M196" s="146">
        <v>56.74</v>
      </c>
      <c r="N196" s="61"/>
      <c r="O196" s="107"/>
      <c r="P196" s="107"/>
      <c r="Q196" s="107"/>
      <c r="R196" s="110">
        <v>24.497708847373985</v>
      </c>
      <c r="S196" s="107"/>
      <c r="T196" s="110">
        <v>20.444131124427212</v>
      </c>
      <c r="U196" s="107"/>
      <c r="V196" s="107"/>
      <c r="W196" s="107"/>
      <c r="X196" s="107"/>
      <c r="Y196" s="110">
        <v>44.060627423334509</v>
      </c>
      <c r="Z196" s="107"/>
      <c r="AA196" s="107"/>
      <c r="AB196" s="107"/>
      <c r="AC196" s="107"/>
      <c r="AD196" s="107"/>
      <c r="AE196" s="107"/>
      <c r="AF196" s="110">
        <v>67.677123722241802</v>
      </c>
      <c r="AG196" s="110">
        <v>143.28516038068381</v>
      </c>
      <c r="AH196" s="110">
        <v>16.566795911173774</v>
      </c>
      <c r="AI196" s="110">
        <v>62.918575960521679</v>
      </c>
      <c r="AJ196" s="110">
        <v>11.984490659146985</v>
      </c>
      <c r="AK196" s="110">
        <v>1.8505463517800493</v>
      </c>
      <c r="AL196" s="110">
        <v>10.045823052520268</v>
      </c>
      <c r="AM196" s="110">
        <v>1.4628128304547057</v>
      </c>
      <c r="AN196" s="110">
        <v>8.4596404652802253</v>
      </c>
      <c r="AO196" s="110">
        <v>1.6743038420867111</v>
      </c>
      <c r="AP196" s="110">
        <v>4.9524145223827984</v>
      </c>
      <c r="AQ196" s="110">
        <v>0.70497003877335218</v>
      </c>
      <c r="AR196" s="110">
        <v>4.7761720126894609</v>
      </c>
      <c r="AS196" s="116">
        <v>0.72259428974268591</v>
      </c>
      <c r="AT196" s="168">
        <v>381.1420514628129</v>
      </c>
      <c r="AU196" s="108"/>
      <c r="AV196" s="107"/>
      <c r="AW196" s="115">
        <v>0.35248501938667609</v>
      </c>
      <c r="AX196" s="107"/>
      <c r="AY196" s="110">
        <v>22.55904124074727</v>
      </c>
      <c r="AZ196" s="110">
        <v>6.8734578780401829</v>
      </c>
      <c r="BA196" s="61"/>
    </row>
    <row r="197" spans="1:53" x14ac:dyDescent="0.25">
      <c r="A197" s="67">
        <v>243</v>
      </c>
      <c r="B197" s="62" t="s">
        <v>909</v>
      </c>
      <c r="C197" s="99" t="s">
        <v>606</v>
      </c>
      <c r="D197" s="79" t="s">
        <v>938</v>
      </c>
      <c r="E197" s="79" t="s">
        <v>1229</v>
      </c>
      <c r="F197" s="79" t="s">
        <v>1231</v>
      </c>
      <c r="G197" s="79" t="s">
        <v>1217</v>
      </c>
      <c r="H197" s="62">
        <v>3.53</v>
      </c>
      <c r="I197" s="62">
        <v>95.36</v>
      </c>
      <c r="J197" s="62"/>
      <c r="K197" s="62"/>
      <c r="L197" s="62"/>
      <c r="M197" s="92">
        <v>95.36</v>
      </c>
      <c r="N197" s="61"/>
      <c r="O197" s="149"/>
      <c r="P197" s="149">
        <v>100524.32885906041</v>
      </c>
      <c r="Q197" s="149"/>
      <c r="R197" s="149">
        <v>18.03691275167785</v>
      </c>
      <c r="S197" s="149"/>
      <c r="T197" s="149">
        <v>26.006711409395972</v>
      </c>
      <c r="U197" s="149"/>
      <c r="V197" s="149"/>
      <c r="W197" s="149"/>
      <c r="X197" s="149"/>
      <c r="Y197" s="149">
        <v>23.48993288590604</v>
      </c>
      <c r="Z197" s="149"/>
      <c r="AA197" s="149"/>
      <c r="AB197" s="149">
        <v>5.0020973154362416</v>
      </c>
      <c r="AC197" s="149">
        <v>5.0020973154362416</v>
      </c>
      <c r="AD197" s="149">
        <v>5.0020973154362416</v>
      </c>
      <c r="AE197" s="149"/>
      <c r="AF197" s="149">
        <v>51.6988255033557</v>
      </c>
      <c r="AG197" s="149">
        <v>108.01174496644295</v>
      </c>
      <c r="AH197" s="149">
        <v>5.0020973154362416</v>
      </c>
      <c r="AI197" s="149">
        <v>41.212248322147651</v>
      </c>
      <c r="AJ197" s="149">
        <v>5.0020973154362416</v>
      </c>
      <c r="AK197" s="149">
        <v>5.0020973154362416</v>
      </c>
      <c r="AL197" s="149">
        <v>29.781879194630871</v>
      </c>
      <c r="AM197" s="149">
        <v>3.2508389261744965</v>
      </c>
      <c r="AN197" s="149">
        <v>5.0020973154362416</v>
      </c>
      <c r="AO197" s="149">
        <v>5.0020973154362416</v>
      </c>
      <c r="AP197" s="149">
        <v>3.7541946308724832</v>
      </c>
      <c r="AQ197" s="107">
        <v>2.4958053691275168</v>
      </c>
      <c r="AR197" s="149">
        <v>3.5025167785234896</v>
      </c>
      <c r="AS197" s="150">
        <v>5.0020973154362398</v>
      </c>
      <c r="AT197" s="170">
        <v>297.21057046979854</v>
      </c>
      <c r="AU197" s="151">
        <v>5.0020973154362416</v>
      </c>
      <c r="AV197" s="149"/>
      <c r="AW197" s="149">
        <v>5.0020973154362416</v>
      </c>
      <c r="AX197" s="149">
        <v>5.0020973154362416</v>
      </c>
      <c r="AY197" s="149">
        <v>5.0020973154362416</v>
      </c>
      <c r="AZ197" s="149">
        <v>12.164429530201343</v>
      </c>
      <c r="BA197" s="61"/>
    </row>
    <row r="198" spans="1:53" x14ac:dyDescent="0.25">
      <c r="A198" s="67">
        <v>244</v>
      </c>
      <c r="B198" s="62" t="s">
        <v>910</v>
      </c>
      <c r="C198" s="99" t="s">
        <v>607</v>
      </c>
      <c r="D198" s="79" t="s">
        <v>938</v>
      </c>
      <c r="E198" s="79" t="s">
        <v>1229</v>
      </c>
      <c r="F198" s="79" t="s">
        <v>1231</v>
      </c>
      <c r="G198" s="79" t="s">
        <v>1217</v>
      </c>
      <c r="H198" s="62">
        <v>2.7</v>
      </c>
      <c r="I198" s="62">
        <v>5.33</v>
      </c>
      <c r="J198" s="62"/>
      <c r="K198" s="62"/>
      <c r="L198" s="62"/>
      <c r="M198" s="92">
        <v>5.33</v>
      </c>
      <c r="N198" s="61"/>
      <c r="O198" s="149"/>
      <c r="P198" s="149">
        <v>128517.82363977486</v>
      </c>
      <c r="Q198" s="149"/>
      <c r="R198" s="149">
        <v>41.088180112570356</v>
      </c>
      <c r="S198" s="149"/>
      <c r="T198" s="149">
        <v>76.547842401500944</v>
      </c>
      <c r="U198" s="149"/>
      <c r="V198" s="149"/>
      <c r="W198" s="149"/>
      <c r="X198" s="149"/>
      <c r="Y198" s="149">
        <v>193.24577861163229</v>
      </c>
      <c r="Z198" s="149"/>
      <c r="AA198" s="149"/>
      <c r="AB198" s="149">
        <v>5.0093808630394001</v>
      </c>
      <c r="AC198" s="149">
        <v>5.0093808630394001</v>
      </c>
      <c r="AD198" s="149">
        <v>5.0093808630394001</v>
      </c>
      <c r="AE198" s="149"/>
      <c r="AF198" s="149">
        <v>189.49343339587242</v>
      </c>
      <c r="AG198" s="149">
        <v>110.31894934333958</v>
      </c>
      <c r="AH198" s="149">
        <v>20.825515947467167</v>
      </c>
      <c r="AI198" s="149">
        <v>177.11069418386489</v>
      </c>
      <c r="AJ198" s="149">
        <v>6.5103189493433389</v>
      </c>
      <c r="AK198" s="149">
        <v>5.0093808630394001</v>
      </c>
      <c r="AL198" s="149">
        <v>76.735459662288932</v>
      </c>
      <c r="AM198" s="149">
        <v>12.5140712945591</v>
      </c>
      <c r="AN198" s="149">
        <v>33.958724202626641</v>
      </c>
      <c r="AO198" s="149">
        <v>5.0093808630394001</v>
      </c>
      <c r="AP198" s="149">
        <v>18.273921200750468</v>
      </c>
      <c r="AQ198" s="107">
        <v>2.4953095684803004</v>
      </c>
      <c r="AR198" s="149">
        <v>16.51031894934334</v>
      </c>
      <c r="AS198" s="150">
        <v>5.0093808630394001</v>
      </c>
      <c r="AT198" s="170">
        <v>873.02063789868646</v>
      </c>
      <c r="AU198" s="151">
        <v>5.0093808630394001</v>
      </c>
      <c r="AV198" s="149"/>
      <c r="AW198" s="149">
        <v>5.0093808630394001</v>
      </c>
      <c r="AX198" s="149">
        <v>5.0093808630394001</v>
      </c>
      <c r="AY198" s="149">
        <v>64.915572232645403</v>
      </c>
      <c r="AZ198" s="149">
        <v>73.54596622889305</v>
      </c>
      <c r="BA198" s="61"/>
    </row>
    <row r="199" spans="1:53" x14ac:dyDescent="0.25">
      <c r="A199" s="67">
        <v>245</v>
      </c>
      <c r="B199" s="62" t="s">
        <v>911</v>
      </c>
      <c r="C199" s="99" t="s">
        <v>608</v>
      </c>
      <c r="D199" s="79" t="s">
        <v>938</v>
      </c>
      <c r="E199" s="79" t="s">
        <v>1229</v>
      </c>
      <c r="F199" s="79" t="s">
        <v>1231</v>
      </c>
      <c r="G199" s="79" t="s">
        <v>1217</v>
      </c>
      <c r="H199" s="62">
        <v>3.61</v>
      </c>
      <c r="I199" s="62">
        <v>86.39</v>
      </c>
      <c r="J199" s="62"/>
      <c r="K199" s="62"/>
      <c r="L199" s="62"/>
      <c r="M199" s="92">
        <v>86.39</v>
      </c>
      <c r="N199" s="61"/>
      <c r="O199" s="149"/>
      <c r="P199" s="149">
        <v>164671.83701817339</v>
      </c>
      <c r="Q199" s="149"/>
      <c r="R199" s="149">
        <v>7.7555272600995488</v>
      </c>
      <c r="S199" s="149"/>
      <c r="T199" s="149">
        <v>12.269938650306749</v>
      </c>
      <c r="U199" s="149"/>
      <c r="V199" s="149"/>
      <c r="W199" s="149"/>
      <c r="X199" s="149"/>
      <c r="Y199" s="149">
        <v>26.739205926611877</v>
      </c>
      <c r="Z199" s="149"/>
      <c r="AA199" s="149"/>
      <c r="AB199" s="149">
        <v>5.0005787706910523</v>
      </c>
      <c r="AC199" s="149">
        <v>5.0005787706910523</v>
      </c>
      <c r="AD199" s="149">
        <v>5.0005787706910523</v>
      </c>
      <c r="AE199" s="149"/>
      <c r="AF199" s="149">
        <v>31.716633869660839</v>
      </c>
      <c r="AG199" s="149">
        <v>70.725778446579469</v>
      </c>
      <c r="AH199" s="149">
        <v>5.0005787706910523</v>
      </c>
      <c r="AI199" s="149">
        <v>31.948142146081725</v>
      </c>
      <c r="AJ199" s="149">
        <v>5.0005787706910523</v>
      </c>
      <c r="AK199" s="149">
        <v>5.0005787706910523</v>
      </c>
      <c r="AL199" s="149">
        <v>15.742562796619978</v>
      </c>
      <c r="AM199" s="149">
        <v>5.0005787706910523</v>
      </c>
      <c r="AN199" s="149">
        <v>6.5053825674267856</v>
      </c>
      <c r="AO199" s="149">
        <v>5.0005787706910523</v>
      </c>
      <c r="AP199" s="149">
        <v>5.7529806690589185</v>
      </c>
      <c r="AQ199" s="107">
        <v>2.5002893853455261</v>
      </c>
      <c r="AR199" s="149">
        <v>2.5002893853455261</v>
      </c>
      <c r="AS199" s="150">
        <v>5.0005787706910523</v>
      </c>
      <c r="AT199" s="170">
        <v>224.13473781687694</v>
      </c>
      <c r="AU199" s="151">
        <v>5.0005787706910523</v>
      </c>
      <c r="AV199" s="149"/>
      <c r="AW199" s="149">
        <v>5.0005787706910523</v>
      </c>
      <c r="AX199" s="149">
        <v>5.0005787706910523</v>
      </c>
      <c r="AY199" s="149">
        <v>5.0005787706910523</v>
      </c>
      <c r="AZ199" s="149">
        <v>152.79546243778216</v>
      </c>
      <c r="BA199" s="61"/>
    </row>
    <row r="200" spans="1:53" x14ac:dyDescent="0.25">
      <c r="A200" s="67">
        <v>246</v>
      </c>
      <c r="B200" s="62" t="s">
        <v>912</v>
      </c>
      <c r="C200" s="99" t="s">
        <v>949</v>
      </c>
      <c r="D200" s="79" t="s">
        <v>938</v>
      </c>
      <c r="E200" s="79" t="s">
        <v>1229</v>
      </c>
      <c r="F200" s="79" t="s">
        <v>1231</v>
      </c>
      <c r="G200" s="79" t="s">
        <v>1217</v>
      </c>
      <c r="H200" s="62">
        <v>2.92</v>
      </c>
      <c r="I200" s="62">
        <v>24.7</v>
      </c>
      <c r="J200" s="62"/>
      <c r="K200" s="62"/>
      <c r="L200" s="62"/>
      <c r="M200" s="92">
        <v>24.7</v>
      </c>
      <c r="N200" s="61"/>
      <c r="O200" s="149"/>
      <c r="P200" s="149">
        <v>147530.36437246963</v>
      </c>
      <c r="Q200" s="149"/>
      <c r="R200" s="149">
        <v>20.000000000000004</v>
      </c>
      <c r="S200" s="149"/>
      <c r="T200" s="149">
        <v>26.518218623481783</v>
      </c>
      <c r="U200" s="149"/>
      <c r="V200" s="149"/>
      <c r="W200" s="149"/>
      <c r="X200" s="149"/>
      <c r="Y200" s="149">
        <v>161.13360323886639</v>
      </c>
      <c r="Z200" s="149"/>
      <c r="AA200" s="149"/>
      <c r="AB200" s="149">
        <v>4.9797570850202426</v>
      </c>
      <c r="AC200" s="149">
        <v>4.9797570850202426</v>
      </c>
      <c r="AD200" s="149">
        <v>4.9797570850202426</v>
      </c>
      <c r="AE200" s="149"/>
      <c r="AF200" s="149">
        <v>173.68421052631578</v>
      </c>
      <c r="AG200" s="149">
        <v>64.372469635627539</v>
      </c>
      <c r="AH200" s="149">
        <v>31.25506072874494</v>
      </c>
      <c r="AI200" s="149">
        <v>163.15789473684208</v>
      </c>
      <c r="AJ200" s="149">
        <v>22.753036437246966</v>
      </c>
      <c r="AK200" s="149">
        <v>4.9797570850202426</v>
      </c>
      <c r="AL200" s="149">
        <v>51.821862348178144</v>
      </c>
      <c r="AM200" s="149">
        <v>11.012145748987855</v>
      </c>
      <c r="AN200" s="149">
        <v>28.259109311740893</v>
      </c>
      <c r="AO200" s="149">
        <v>6.234817813765182</v>
      </c>
      <c r="AP200" s="149">
        <v>14.979757085020244</v>
      </c>
      <c r="AQ200" s="107">
        <v>2.4979757085020244</v>
      </c>
      <c r="AR200" s="149">
        <v>14.008097165991902</v>
      </c>
      <c r="AS200" s="150">
        <v>4.9797570850202426</v>
      </c>
      <c r="AT200" s="170">
        <v>755.12955465587015</v>
      </c>
      <c r="AU200" s="151">
        <v>4.9797570850202426</v>
      </c>
      <c r="AV200" s="149"/>
      <c r="AW200" s="149">
        <v>4.9797570850202426</v>
      </c>
      <c r="AX200" s="149">
        <v>4.9797570850202426</v>
      </c>
      <c r="AY200" s="149">
        <v>91.093117408906878</v>
      </c>
      <c r="AZ200" s="149">
        <v>178.94736842105266</v>
      </c>
      <c r="BA200" s="61"/>
    </row>
    <row r="201" spans="1:53" x14ac:dyDescent="0.25">
      <c r="A201" s="67">
        <v>247</v>
      </c>
      <c r="B201" s="62" t="s">
        <v>913</v>
      </c>
      <c r="C201" s="99" t="s">
        <v>609</v>
      </c>
      <c r="D201" s="79" t="s">
        <v>938</v>
      </c>
      <c r="E201" s="79" t="s">
        <v>1229</v>
      </c>
      <c r="F201" s="79" t="s">
        <v>1231</v>
      </c>
      <c r="G201" s="79" t="s">
        <v>1217</v>
      </c>
      <c r="H201" s="62">
        <v>2.56</v>
      </c>
      <c r="I201" s="62">
        <v>95</v>
      </c>
      <c r="J201" s="62"/>
      <c r="K201" s="62"/>
      <c r="L201" s="62"/>
      <c r="M201" s="92">
        <v>95</v>
      </c>
      <c r="N201" s="25"/>
      <c r="O201" s="149"/>
      <c r="P201" s="149">
        <v>93252.631578947374</v>
      </c>
      <c r="Q201" s="149"/>
      <c r="R201" s="149">
        <v>17.789473684210524</v>
      </c>
      <c r="S201" s="149"/>
      <c r="T201" s="149">
        <v>21.473684210526315</v>
      </c>
      <c r="U201" s="149"/>
      <c r="V201" s="149"/>
      <c r="W201" s="149"/>
      <c r="X201" s="149"/>
      <c r="Y201" s="149">
        <v>21.263157894736842</v>
      </c>
      <c r="Z201" s="149"/>
      <c r="AA201" s="149"/>
      <c r="AB201" s="149">
        <v>5</v>
      </c>
      <c r="AC201" s="149">
        <v>5</v>
      </c>
      <c r="AD201" s="149">
        <v>5</v>
      </c>
      <c r="AE201" s="149"/>
      <c r="AF201" s="149">
        <v>38.526315789473685</v>
      </c>
      <c r="AG201" s="149">
        <v>80.21052631578948</v>
      </c>
      <c r="AH201" s="149">
        <v>5</v>
      </c>
      <c r="AI201" s="149">
        <v>30.94736842105263</v>
      </c>
      <c r="AJ201" s="149">
        <v>5</v>
      </c>
      <c r="AK201" s="149">
        <v>5</v>
      </c>
      <c r="AL201" s="149">
        <v>29.473684210526319</v>
      </c>
      <c r="AM201" s="149">
        <v>3.2526315789473683</v>
      </c>
      <c r="AN201" s="149">
        <v>4.7473684210526317</v>
      </c>
      <c r="AO201" s="149">
        <v>3.8000000000000003</v>
      </c>
      <c r="AP201" s="149">
        <v>3.7473684210526317</v>
      </c>
      <c r="AQ201" s="107">
        <v>2.4947368421052634</v>
      </c>
      <c r="AR201" s="149">
        <v>3.0000000000000004</v>
      </c>
      <c r="AS201" s="150">
        <v>5</v>
      </c>
      <c r="AT201" s="170">
        <v>241.46315789473687</v>
      </c>
      <c r="AU201" s="151">
        <v>5</v>
      </c>
      <c r="AV201" s="149"/>
      <c r="AW201" s="149">
        <v>5</v>
      </c>
      <c r="AX201" s="149">
        <v>5</v>
      </c>
      <c r="AY201" s="149">
        <v>5</v>
      </c>
      <c r="AZ201" s="149">
        <v>191.57894736842107</v>
      </c>
      <c r="BA201" s="61"/>
    </row>
    <row r="202" spans="1:53" ht="15.75" x14ac:dyDescent="0.25">
      <c r="A202" s="67">
        <v>249</v>
      </c>
      <c r="B202" s="62" t="s">
        <v>649</v>
      </c>
      <c r="C202" s="96" t="s">
        <v>543</v>
      </c>
      <c r="D202" s="79" t="s">
        <v>940</v>
      </c>
      <c r="E202" s="102" t="s">
        <v>1254</v>
      </c>
      <c r="F202" s="79" t="s">
        <v>1256</v>
      </c>
      <c r="G202" s="79" t="s">
        <v>1217</v>
      </c>
      <c r="H202" s="32">
        <v>3.84</v>
      </c>
      <c r="I202" s="32">
        <v>9.67</v>
      </c>
      <c r="J202" s="32"/>
      <c r="K202" s="32"/>
      <c r="L202" s="32"/>
      <c r="M202" s="146">
        <v>9.67</v>
      </c>
      <c r="N202" s="50"/>
      <c r="O202" s="107"/>
      <c r="P202" s="107"/>
      <c r="Q202" s="107"/>
      <c r="R202" s="110">
        <v>51.499482936918312</v>
      </c>
      <c r="S202" s="107"/>
      <c r="T202" s="110">
        <v>183.0403309203723</v>
      </c>
      <c r="U202" s="107"/>
      <c r="V202" s="107"/>
      <c r="W202" s="107"/>
      <c r="X202" s="107"/>
      <c r="Y202" s="110">
        <v>138.57290589451915</v>
      </c>
      <c r="Z202" s="107"/>
      <c r="AA202" s="107"/>
      <c r="AB202" s="107"/>
      <c r="AC202" s="107"/>
      <c r="AD202" s="107"/>
      <c r="AE202" s="107"/>
      <c r="AF202" s="110">
        <v>91.003102378490183</v>
      </c>
      <c r="AG202" s="110">
        <v>200.62047569803516</v>
      </c>
      <c r="AH202" s="110">
        <v>61.013443640124102</v>
      </c>
      <c r="AI202" s="110">
        <v>93.485005170630814</v>
      </c>
      <c r="AJ202" s="110">
        <v>19.958634953464323</v>
      </c>
      <c r="AK202" s="110">
        <v>7.2388831437435366</v>
      </c>
      <c r="AL202" s="110">
        <v>49.431230610134442</v>
      </c>
      <c r="AM202" s="110">
        <v>25.439503619441574</v>
      </c>
      <c r="AN202" s="110">
        <v>20.475698035160292</v>
      </c>
      <c r="AO202" s="110">
        <v>6.2047569803516032</v>
      </c>
      <c r="AP202" s="110">
        <v>16.028955532574976</v>
      </c>
      <c r="AQ202" s="110">
        <v>7.2388831437435366</v>
      </c>
      <c r="AR202" s="110">
        <v>12.5129265770424</v>
      </c>
      <c r="AS202" s="116">
        <v>7.2388831437435366</v>
      </c>
      <c r="AT202" s="168">
        <v>756.46328852119973</v>
      </c>
      <c r="AU202" s="108"/>
      <c r="AV202" s="107"/>
      <c r="AW202" s="110">
        <v>52.016546018614278</v>
      </c>
      <c r="AX202" s="107"/>
      <c r="AY202" s="110">
        <v>37.952430196483974</v>
      </c>
      <c r="AZ202" s="110">
        <v>38.986556359875905</v>
      </c>
      <c r="BA202" s="61"/>
    </row>
    <row r="203" spans="1:53" ht="15.75" x14ac:dyDescent="0.25">
      <c r="A203" s="67">
        <v>250</v>
      </c>
      <c r="B203" s="62" t="s">
        <v>650</v>
      </c>
      <c r="C203" s="96" t="s">
        <v>1245</v>
      </c>
      <c r="D203" s="79" t="s">
        <v>940</v>
      </c>
      <c r="E203" s="102" t="s">
        <v>1254</v>
      </c>
      <c r="F203" s="79" t="s">
        <v>1255</v>
      </c>
      <c r="G203" s="79" t="s">
        <v>1054</v>
      </c>
      <c r="H203" s="32">
        <v>15.79</v>
      </c>
      <c r="I203" s="32">
        <v>57.01</v>
      </c>
      <c r="J203" s="32"/>
      <c r="K203" s="32"/>
      <c r="L203" s="32"/>
      <c r="M203" s="146">
        <v>57.01</v>
      </c>
      <c r="N203" s="50"/>
      <c r="O203" s="107"/>
      <c r="P203" s="107"/>
      <c r="Q203" s="107"/>
      <c r="R203" s="110">
        <v>45.430626205928789</v>
      </c>
      <c r="S203" s="107"/>
      <c r="T203" s="110">
        <v>57.182950359586044</v>
      </c>
      <c r="U203" s="107"/>
      <c r="V203" s="107"/>
      <c r="W203" s="107"/>
      <c r="X203" s="107"/>
      <c r="Y203" s="110">
        <v>164.53253815120155</v>
      </c>
      <c r="Z203" s="107"/>
      <c r="AA203" s="107"/>
      <c r="AB203" s="107"/>
      <c r="AC203" s="107"/>
      <c r="AD203" s="107"/>
      <c r="AE203" s="107"/>
      <c r="AF203" s="110">
        <v>165.05876162076828</v>
      </c>
      <c r="AG203" s="110">
        <v>333.27486405893706</v>
      </c>
      <c r="AH203" s="110">
        <v>92.439922820557811</v>
      </c>
      <c r="AI203" s="110">
        <v>139.97544290475355</v>
      </c>
      <c r="AJ203" s="110">
        <v>31.924223820382391</v>
      </c>
      <c r="AK203" s="110">
        <v>6.5076302403087185</v>
      </c>
      <c r="AL203" s="110">
        <v>56.481319066830395</v>
      </c>
      <c r="AM203" s="110">
        <v>32.976670759515876</v>
      </c>
      <c r="AN203" s="110">
        <v>27.012804771092796</v>
      </c>
      <c r="AO203" s="110">
        <v>7.5074548324855304</v>
      </c>
      <c r="AP203" s="110">
        <v>19.470268373969482</v>
      </c>
      <c r="AQ203" s="110">
        <v>7.5074548324855304</v>
      </c>
      <c r="AR203" s="110">
        <v>15.997193474828977</v>
      </c>
      <c r="AS203" s="116">
        <v>5.9989475530608667</v>
      </c>
      <c r="AT203" s="168">
        <v>1106.6654972811787</v>
      </c>
      <c r="AU203" s="108"/>
      <c r="AV203" s="107"/>
      <c r="AW203" s="110">
        <v>20.522715313102964</v>
      </c>
      <c r="AX203" s="107"/>
      <c r="AY203" s="110">
        <v>58.93702859147519</v>
      </c>
      <c r="AZ203" s="110">
        <v>21.048938782669708</v>
      </c>
      <c r="BA203" s="61"/>
    </row>
    <row r="204" spans="1:53" ht="30" x14ac:dyDescent="0.25">
      <c r="A204" s="67">
        <v>251</v>
      </c>
      <c r="B204" s="62" t="s">
        <v>651</v>
      </c>
      <c r="C204" s="128" t="s">
        <v>1078</v>
      </c>
      <c r="D204" s="79" t="s">
        <v>943</v>
      </c>
      <c r="E204" s="79" t="s">
        <v>1254</v>
      </c>
      <c r="F204" s="79" t="s">
        <v>1255</v>
      </c>
      <c r="G204" s="79" t="s">
        <v>1050</v>
      </c>
      <c r="H204" s="32">
        <v>43.85</v>
      </c>
      <c r="I204" s="32">
        <v>83.78</v>
      </c>
      <c r="J204" s="32"/>
      <c r="K204" s="32"/>
      <c r="L204" s="32"/>
      <c r="M204" s="146">
        <v>83.78</v>
      </c>
      <c r="N204" s="50"/>
      <c r="O204" s="107"/>
      <c r="P204" s="107"/>
      <c r="Q204" s="107"/>
      <c r="R204" s="110">
        <v>44.998806397708286</v>
      </c>
      <c r="S204" s="107"/>
      <c r="T204" s="110">
        <v>67.319169252804969</v>
      </c>
      <c r="U204" s="107"/>
      <c r="V204" s="107"/>
      <c r="W204" s="107"/>
      <c r="X204" s="107"/>
      <c r="Y204" s="110">
        <v>121.74743375507281</v>
      </c>
      <c r="Z204" s="107"/>
      <c r="AA204" s="107"/>
      <c r="AB204" s="107"/>
      <c r="AC204" s="107"/>
      <c r="AD204" s="107"/>
      <c r="AE204" s="107"/>
      <c r="AF204" s="110">
        <v>124.13463833850561</v>
      </c>
      <c r="AG204" s="110">
        <v>241.10766292671283</v>
      </c>
      <c r="AH204" s="110">
        <v>74.480783003103369</v>
      </c>
      <c r="AI204" s="110">
        <v>104.44020052518501</v>
      </c>
      <c r="AJ204" s="110">
        <v>20.529959417522083</v>
      </c>
      <c r="AK204" s="110">
        <v>6.5051324898543808</v>
      </c>
      <c r="AL204" s="110">
        <v>117.45046550489377</v>
      </c>
      <c r="AM204" s="110">
        <v>28.527094772021961</v>
      </c>
      <c r="AN204" s="110">
        <v>18.978276438290763</v>
      </c>
      <c r="AO204" s="110">
        <v>6.9945094294581054</v>
      </c>
      <c r="AP204" s="110">
        <v>16.471711625686321</v>
      </c>
      <c r="AQ204" s="110">
        <v>7.9971353544998811</v>
      </c>
      <c r="AR204" s="110">
        <v>11.494390069228935</v>
      </c>
      <c r="AS204" s="116">
        <v>7.9971353544998811</v>
      </c>
      <c r="AT204" s="168">
        <v>908.8565290045359</v>
      </c>
      <c r="AU204" s="108"/>
      <c r="AV204" s="107"/>
      <c r="AW204" s="110">
        <v>16.471711625686321</v>
      </c>
      <c r="AX204" s="107"/>
      <c r="AY204" s="110">
        <v>49.534495106230608</v>
      </c>
      <c r="AZ204" s="110">
        <v>18.978276438290763</v>
      </c>
      <c r="BA204" s="61"/>
    </row>
    <row r="205" spans="1:53" ht="15.75" x14ac:dyDescent="0.25">
      <c r="A205" s="67">
        <v>252</v>
      </c>
      <c r="B205" s="62" t="s">
        <v>652</v>
      </c>
      <c r="C205" s="96" t="s">
        <v>1246</v>
      </c>
      <c r="D205" s="79" t="s">
        <v>947</v>
      </c>
      <c r="E205" s="79" t="s">
        <v>1254</v>
      </c>
      <c r="F205" s="79" t="s">
        <v>1256</v>
      </c>
      <c r="G205" s="79" t="s">
        <v>1217</v>
      </c>
      <c r="H205" s="32">
        <v>7.54</v>
      </c>
      <c r="I205" s="32">
        <v>10.55</v>
      </c>
      <c r="J205" s="32"/>
      <c r="K205" s="32"/>
      <c r="L205" s="32"/>
      <c r="M205" s="146">
        <v>10.55</v>
      </c>
      <c r="N205" s="50"/>
      <c r="O205" s="107"/>
      <c r="P205" s="107"/>
      <c r="Q205" s="107"/>
      <c r="R205" s="110">
        <v>32.037914691943122</v>
      </c>
      <c r="S205" s="107"/>
      <c r="T205" s="110">
        <v>31.374407582938385</v>
      </c>
      <c r="U205" s="107"/>
      <c r="V205" s="107"/>
      <c r="W205" s="107"/>
      <c r="X205" s="107"/>
      <c r="Y205" s="110">
        <v>63.507109004739334</v>
      </c>
      <c r="Z205" s="107"/>
      <c r="AA205" s="107"/>
      <c r="AB205" s="107"/>
      <c r="AC205" s="107"/>
      <c r="AD205" s="107"/>
      <c r="AE205" s="107"/>
      <c r="AF205" s="110">
        <v>65.497630331753555</v>
      </c>
      <c r="AG205" s="110">
        <v>111.84834123222748</v>
      </c>
      <c r="AH205" s="110">
        <v>56.018957345971558</v>
      </c>
      <c r="AI205" s="110">
        <v>85.023696682464447</v>
      </c>
      <c r="AJ205" s="110">
        <v>9.4786729857819889</v>
      </c>
      <c r="AK205" s="115">
        <v>2.5023696682464456</v>
      </c>
      <c r="AL205" s="110">
        <v>32.037914691943122</v>
      </c>
      <c r="AM205" s="110">
        <v>36.018957345971558</v>
      </c>
      <c r="AN205" s="110">
        <v>9.0047393364928894</v>
      </c>
      <c r="AO205" s="115">
        <v>2.5023696682464456</v>
      </c>
      <c r="AP205" s="110">
        <v>7.5071090047393358</v>
      </c>
      <c r="AQ205" s="115">
        <v>2.5023696682464456</v>
      </c>
      <c r="AR205" s="110">
        <v>7.5071090047393358</v>
      </c>
      <c r="AS205" s="116">
        <v>5.9999999999999991</v>
      </c>
      <c r="AT205" s="168">
        <v>496.95734597156394</v>
      </c>
      <c r="AU205" s="108"/>
      <c r="AV205" s="107"/>
      <c r="AW205" s="110">
        <v>35.545023696682463</v>
      </c>
      <c r="AX205" s="107"/>
      <c r="AY205" s="110">
        <v>52.985781990521318</v>
      </c>
      <c r="AZ205" s="115">
        <v>5.0047393364928912</v>
      </c>
      <c r="BA205" s="61"/>
    </row>
    <row r="206" spans="1:53" ht="15.75" x14ac:dyDescent="0.25">
      <c r="A206" s="67">
        <v>253</v>
      </c>
      <c r="B206" s="62" t="s">
        <v>653</v>
      </c>
      <c r="C206" s="96" t="s">
        <v>545</v>
      </c>
      <c r="D206" s="79" t="s">
        <v>940</v>
      </c>
      <c r="E206" s="102" t="s">
        <v>1254</v>
      </c>
      <c r="F206" s="79" t="s">
        <v>1255</v>
      </c>
      <c r="G206" s="79" t="s">
        <v>1050</v>
      </c>
      <c r="H206" s="32">
        <v>0.17</v>
      </c>
      <c r="I206" s="32">
        <v>98.82</v>
      </c>
      <c r="J206" s="32"/>
      <c r="K206" s="32"/>
      <c r="L206" s="32"/>
      <c r="M206" s="146">
        <v>98.82</v>
      </c>
      <c r="N206" s="50"/>
      <c r="O206" s="107"/>
      <c r="P206" s="107"/>
      <c r="Q206" s="107"/>
      <c r="R206" s="110">
        <v>32.9892734264319</v>
      </c>
      <c r="S206" s="107"/>
      <c r="T206" s="110">
        <v>33.798826148552926</v>
      </c>
      <c r="U206" s="107"/>
      <c r="V206" s="107"/>
      <c r="W206" s="107"/>
      <c r="X206" s="107"/>
      <c r="Y206" s="110">
        <v>66.990487755515076</v>
      </c>
      <c r="Z206" s="107"/>
      <c r="AA206" s="107"/>
      <c r="AB206" s="107"/>
      <c r="AC206" s="107"/>
      <c r="AD206" s="107"/>
      <c r="AE206" s="107"/>
      <c r="AF206" s="110">
        <v>71.544221817445873</v>
      </c>
      <c r="AG206" s="110">
        <v>122.44484922080551</v>
      </c>
      <c r="AH206" s="110">
        <v>60.514065978546853</v>
      </c>
      <c r="AI206" s="110">
        <v>89.455575794373615</v>
      </c>
      <c r="AJ206" s="110">
        <v>10.524185387573366</v>
      </c>
      <c r="AK206" s="110">
        <v>2.4994940295486745</v>
      </c>
      <c r="AL206" s="110">
        <v>34.001214329083183</v>
      </c>
      <c r="AM206" s="110">
        <v>38.048977939688328</v>
      </c>
      <c r="AN206" s="110">
        <v>9.997976118194698</v>
      </c>
      <c r="AO206" s="115">
        <v>2.4994940295486745</v>
      </c>
      <c r="AP206" s="110">
        <v>8.5003035822707957</v>
      </c>
      <c r="AQ206" s="115">
        <v>2.4994940295486745</v>
      </c>
      <c r="AR206" s="110">
        <v>8.0044525399716662</v>
      </c>
      <c r="AS206" s="116">
        <v>7.0026310463468935</v>
      </c>
      <c r="AT206" s="168">
        <v>534.52742359846184</v>
      </c>
      <c r="AU206" s="108"/>
      <c r="AV206" s="107"/>
      <c r="AW206" s="110">
        <v>15.482695810564664</v>
      </c>
      <c r="AX206" s="107"/>
      <c r="AY206" s="110">
        <v>55.049585104229912</v>
      </c>
      <c r="AZ206" s="115">
        <v>4.998988059097349</v>
      </c>
      <c r="BA206" s="61"/>
    </row>
    <row r="207" spans="1:53" ht="15.75" x14ac:dyDescent="0.25">
      <c r="A207" s="67">
        <v>254</v>
      </c>
      <c r="B207" s="62" t="s">
        <v>654</v>
      </c>
      <c r="C207" s="96" t="s">
        <v>546</v>
      </c>
      <c r="D207" s="79" t="s">
        <v>940</v>
      </c>
      <c r="E207" s="102" t="s">
        <v>1254</v>
      </c>
      <c r="F207" s="79" t="s">
        <v>1255</v>
      </c>
      <c r="G207" s="79" t="s">
        <v>1234</v>
      </c>
      <c r="H207" s="32">
        <v>25.92</v>
      </c>
      <c r="I207" s="32">
        <v>93.12</v>
      </c>
      <c r="J207" s="32"/>
      <c r="K207" s="32"/>
      <c r="L207" s="32"/>
      <c r="M207" s="146">
        <v>93.12</v>
      </c>
      <c r="N207" s="50"/>
      <c r="O207" s="107"/>
      <c r="P207" s="107"/>
      <c r="Q207" s="107"/>
      <c r="R207" s="115">
        <v>2.502147766323024</v>
      </c>
      <c r="S207" s="107"/>
      <c r="T207" s="115">
        <v>5.0042955326460481</v>
      </c>
      <c r="U207" s="107"/>
      <c r="V207" s="107"/>
      <c r="W207" s="107"/>
      <c r="X207" s="107"/>
      <c r="Y207" s="110">
        <v>2.9961340206185567</v>
      </c>
      <c r="Z207" s="107"/>
      <c r="AA207" s="107"/>
      <c r="AB207" s="107"/>
      <c r="AC207" s="107"/>
      <c r="AD207" s="107"/>
      <c r="AE207" s="107"/>
      <c r="AF207" s="115">
        <v>2.502147766323024</v>
      </c>
      <c r="AG207" s="110">
        <v>5.4982817869415808</v>
      </c>
      <c r="AH207" s="115">
        <v>2.502147766323024</v>
      </c>
      <c r="AI207" s="110">
        <v>18.041237113402062</v>
      </c>
      <c r="AJ207" s="115">
        <v>2.502147766323024</v>
      </c>
      <c r="AK207" s="110">
        <v>2.502147766323024</v>
      </c>
      <c r="AL207" s="115">
        <v>2.502147766323024</v>
      </c>
      <c r="AM207" s="115">
        <v>5.0042955326460481</v>
      </c>
      <c r="AN207" s="115">
        <v>2.502147766323024</v>
      </c>
      <c r="AO207" s="115">
        <v>2.502147766323024</v>
      </c>
      <c r="AP207" s="115">
        <v>2.502147766323024</v>
      </c>
      <c r="AQ207" s="115">
        <v>2.502147766323024</v>
      </c>
      <c r="AR207" s="110">
        <v>2.9961340206185567</v>
      </c>
      <c r="AS207" s="116">
        <v>8.5051546391752577</v>
      </c>
      <c r="AT207" s="168">
        <v>65.560567010309299</v>
      </c>
      <c r="AU207" s="108"/>
      <c r="AV207" s="107"/>
      <c r="AW207" s="110">
        <v>8.0004295532646044</v>
      </c>
      <c r="AX207" s="107"/>
      <c r="AY207" s="110">
        <v>10.502577319587628</v>
      </c>
      <c r="AZ207" s="110">
        <v>29.961340206185564</v>
      </c>
      <c r="BA207" s="61"/>
    </row>
    <row r="208" spans="1:53" ht="15.75" x14ac:dyDescent="0.25">
      <c r="A208" s="67">
        <v>255</v>
      </c>
      <c r="B208" s="62" t="s">
        <v>655</v>
      </c>
      <c r="C208" s="96" t="s">
        <v>1112</v>
      </c>
      <c r="D208" s="79" t="s">
        <v>943</v>
      </c>
      <c r="E208" s="79" t="s">
        <v>1254</v>
      </c>
      <c r="F208" s="79" t="s">
        <v>1255</v>
      </c>
      <c r="G208" s="79" t="s">
        <v>1050</v>
      </c>
      <c r="H208" s="32">
        <v>17.11</v>
      </c>
      <c r="I208" s="32">
        <v>93.13</v>
      </c>
      <c r="J208" s="32"/>
      <c r="K208" s="32"/>
      <c r="L208" s="32"/>
      <c r="M208" s="146">
        <v>93.13</v>
      </c>
      <c r="N208" s="50"/>
      <c r="O208" s="107"/>
      <c r="P208" s="107"/>
      <c r="Q208" s="107"/>
      <c r="R208" s="110">
        <v>30.495006979491034</v>
      </c>
      <c r="S208" s="107"/>
      <c r="T208" s="110">
        <v>32.427789111993988</v>
      </c>
      <c r="U208" s="107"/>
      <c r="V208" s="107"/>
      <c r="W208" s="107"/>
      <c r="X208" s="107"/>
      <c r="Y208" s="110">
        <v>69.043272844411035</v>
      </c>
      <c r="Z208" s="107"/>
      <c r="AA208" s="107"/>
      <c r="AB208" s="107"/>
      <c r="AC208" s="107"/>
      <c r="AD208" s="107"/>
      <c r="AE208" s="107"/>
      <c r="AF208" s="110">
        <v>76.452271019005707</v>
      </c>
      <c r="AG208" s="110">
        <v>128.85214216686353</v>
      </c>
      <c r="AH208" s="110">
        <v>62.493288950928822</v>
      </c>
      <c r="AI208" s="110">
        <v>90.518629872221638</v>
      </c>
      <c r="AJ208" s="110">
        <v>9.9967786964458298</v>
      </c>
      <c r="AK208" s="110">
        <v>2.5018790937399338</v>
      </c>
      <c r="AL208" s="110">
        <v>35.541715881026526</v>
      </c>
      <c r="AM208" s="110">
        <v>35.004831955331262</v>
      </c>
      <c r="AN208" s="110">
        <v>9.9967786964458298</v>
      </c>
      <c r="AO208" s="115">
        <v>2.5018790937399338</v>
      </c>
      <c r="AP208" s="110">
        <v>7.4948996027058961</v>
      </c>
      <c r="AQ208" s="115">
        <v>2.5018790937399338</v>
      </c>
      <c r="AR208" s="110">
        <v>7.9995704928594451</v>
      </c>
      <c r="AS208" s="116">
        <v>5.4976913991195113</v>
      </c>
      <c r="AT208" s="168">
        <v>546.39750885858484</v>
      </c>
      <c r="AU208" s="108"/>
      <c r="AV208" s="107"/>
      <c r="AW208" s="110">
        <v>31.031890905186302</v>
      </c>
      <c r="AX208" s="107"/>
      <c r="AY208" s="110">
        <v>52.50724793299689</v>
      </c>
      <c r="AZ208" s="115">
        <v>5.0037581874798676</v>
      </c>
      <c r="BA208" s="61"/>
    </row>
    <row r="209" spans="1:53" ht="15.75" x14ac:dyDescent="0.25">
      <c r="A209" s="67">
        <v>256</v>
      </c>
      <c r="B209" s="62" t="s">
        <v>656</v>
      </c>
      <c r="C209" s="96" t="s">
        <v>547</v>
      </c>
      <c r="D209" s="79" t="s">
        <v>943</v>
      </c>
      <c r="E209" s="79" t="s">
        <v>1254</v>
      </c>
      <c r="F209" s="79" t="s">
        <v>1255</v>
      </c>
      <c r="G209" s="79" t="s">
        <v>1052</v>
      </c>
      <c r="H209" s="32">
        <v>4.18</v>
      </c>
      <c r="I209" s="32">
        <v>97.37</v>
      </c>
      <c r="J209" s="32"/>
      <c r="K209" s="32"/>
      <c r="L209" s="32"/>
      <c r="M209" s="146">
        <v>97.37</v>
      </c>
      <c r="N209" s="50"/>
      <c r="O209" s="107"/>
      <c r="P209" s="107"/>
      <c r="Q209" s="107"/>
      <c r="R209" s="110">
        <v>25.983362431960565</v>
      </c>
      <c r="S209" s="107"/>
      <c r="T209" s="110">
        <v>29.167094587655335</v>
      </c>
      <c r="U209" s="107"/>
      <c r="V209" s="107"/>
      <c r="W209" s="107"/>
      <c r="X209" s="107"/>
      <c r="Y209" s="110">
        <v>59.463900585395912</v>
      </c>
      <c r="Z209" s="107"/>
      <c r="AA209" s="107"/>
      <c r="AB209" s="107"/>
      <c r="AC209" s="107"/>
      <c r="AD209" s="107"/>
      <c r="AE209" s="107"/>
      <c r="AF209" s="110">
        <v>67.474581493273078</v>
      </c>
      <c r="AG209" s="110">
        <v>102.70103728047653</v>
      </c>
      <c r="AH209" s="110">
        <v>52.99373523672589</v>
      </c>
      <c r="AI209" s="110">
        <v>79.490602855088838</v>
      </c>
      <c r="AJ209" s="110">
        <v>3.5021053712642498</v>
      </c>
      <c r="AK209" s="115">
        <v>2.4956352059155797</v>
      </c>
      <c r="AL209" s="110">
        <v>25.469857245558181</v>
      </c>
      <c r="AM209" s="110">
        <v>31.015713258703911</v>
      </c>
      <c r="AN209" s="110">
        <v>7.0042107425284996</v>
      </c>
      <c r="AO209" s="115">
        <v>2.4956352059155797</v>
      </c>
      <c r="AP209" s="110">
        <v>3.5021053712642498</v>
      </c>
      <c r="AQ209" s="115">
        <v>2.4956352059155797</v>
      </c>
      <c r="AR209" s="110">
        <v>6.5009756598541646</v>
      </c>
      <c r="AS209" s="137">
        <v>5.0015405155592072</v>
      </c>
      <c r="AT209" s="168">
        <v>451.60727123343929</v>
      </c>
      <c r="AU209" s="108"/>
      <c r="AV209" s="107"/>
      <c r="AW209" s="110">
        <v>23.005032350826742</v>
      </c>
      <c r="AX209" s="107"/>
      <c r="AY209" s="110">
        <v>43.545239806922048</v>
      </c>
      <c r="AZ209" s="110">
        <v>12.529526548218136</v>
      </c>
      <c r="BA209" s="61"/>
    </row>
    <row r="210" spans="1:53" ht="15.75" x14ac:dyDescent="0.25">
      <c r="A210" s="67">
        <v>257</v>
      </c>
      <c r="B210" s="62" t="s">
        <v>657</v>
      </c>
      <c r="C210" s="96" t="s">
        <v>1257</v>
      </c>
      <c r="D210" s="79" t="s">
        <v>947</v>
      </c>
      <c r="E210" s="79" t="s">
        <v>1254</v>
      </c>
      <c r="F210" s="79" t="s">
        <v>1256</v>
      </c>
      <c r="G210" s="79" t="s">
        <v>1217</v>
      </c>
      <c r="H210" s="32">
        <v>11.6</v>
      </c>
      <c r="I210" s="32">
        <v>9.0500000000000007</v>
      </c>
      <c r="J210" s="32"/>
      <c r="K210" s="32"/>
      <c r="L210" s="32"/>
      <c r="M210" s="146">
        <v>9.0500000000000007</v>
      </c>
      <c r="N210" s="50"/>
      <c r="O210" s="107"/>
      <c r="P210" s="107"/>
      <c r="Q210" s="107"/>
      <c r="R210" s="110">
        <v>22.541436464088395</v>
      </c>
      <c r="S210" s="107"/>
      <c r="T210" s="110">
        <v>28.066298342541433</v>
      </c>
      <c r="U210" s="107"/>
      <c r="V210" s="107"/>
      <c r="W210" s="107"/>
      <c r="X210" s="107"/>
      <c r="Y210" s="110">
        <v>39.558011049723753</v>
      </c>
      <c r="Z210" s="107"/>
      <c r="AA210" s="107"/>
      <c r="AB210" s="107"/>
      <c r="AC210" s="107"/>
      <c r="AD210" s="107"/>
      <c r="AE210" s="107"/>
      <c r="AF210" s="110">
        <v>59.999999999999993</v>
      </c>
      <c r="AG210" s="110">
        <v>85.082872928176783</v>
      </c>
      <c r="AH210" s="110">
        <v>43.977900552486183</v>
      </c>
      <c r="AI210" s="110">
        <v>58.011049723756898</v>
      </c>
      <c r="AJ210" s="110">
        <v>1.5027624309392265</v>
      </c>
      <c r="AK210" s="115">
        <v>2.4972375690607733</v>
      </c>
      <c r="AL210" s="110">
        <v>26.519337016574582</v>
      </c>
      <c r="AM210" s="110">
        <v>21.988950276243092</v>
      </c>
      <c r="AN210" s="110">
        <v>3.5027624309392262</v>
      </c>
      <c r="AO210" s="115">
        <v>2.4972375690607733</v>
      </c>
      <c r="AP210" s="110">
        <v>3.0055248618784529</v>
      </c>
      <c r="AQ210" s="115">
        <v>2.4972375690607733</v>
      </c>
      <c r="AR210" s="110">
        <v>5.0055248618784525</v>
      </c>
      <c r="AS210" s="137">
        <v>5.0055248618784525</v>
      </c>
      <c r="AT210" s="168">
        <v>360.6519337016573</v>
      </c>
      <c r="AU210" s="108"/>
      <c r="AV210" s="107"/>
      <c r="AW210" s="110">
        <v>18.563535911602209</v>
      </c>
      <c r="AX210" s="107"/>
      <c r="AY210" s="110">
        <v>33.480662983425411</v>
      </c>
      <c r="AZ210" s="115">
        <v>5.0055248618784525</v>
      </c>
      <c r="BA210" s="61"/>
    </row>
    <row r="211" spans="1:53" ht="15.75" x14ac:dyDescent="0.25">
      <c r="A211" s="67">
        <v>258</v>
      </c>
      <c r="B211" s="62" t="s">
        <v>658</v>
      </c>
      <c r="C211" s="96" t="s">
        <v>1257</v>
      </c>
      <c r="D211" s="79" t="s">
        <v>947</v>
      </c>
      <c r="E211" s="79" t="s">
        <v>1254</v>
      </c>
      <c r="F211" s="79" t="s">
        <v>1256</v>
      </c>
      <c r="G211" s="79" t="s">
        <v>1217</v>
      </c>
      <c r="H211" s="32">
        <v>11.76</v>
      </c>
      <c r="I211" s="32">
        <v>8.6300000000000008</v>
      </c>
      <c r="J211" s="32"/>
      <c r="K211" s="32"/>
      <c r="L211" s="32"/>
      <c r="M211" s="146">
        <v>8.6300000000000008</v>
      </c>
      <c r="N211" s="50"/>
      <c r="O211" s="107"/>
      <c r="P211" s="107"/>
      <c r="Q211" s="107"/>
      <c r="R211" s="110">
        <v>23.522595596755501</v>
      </c>
      <c r="S211" s="107"/>
      <c r="T211" s="110">
        <v>29.200463499420625</v>
      </c>
      <c r="U211" s="107"/>
      <c r="V211" s="107"/>
      <c r="W211" s="107"/>
      <c r="X211" s="107"/>
      <c r="Y211" s="110">
        <v>39.513325608342988</v>
      </c>
      <c r="Z211" s="107"/>
      <c r="AA211" s="107"/>
      <c r="AB211" s="107"/>
      <c r="AC211" s="107"/>
      <c r="AD211" s="107"/>
      <c r="AE211" s="107"/>
      <c r="AF211" s="110">
        <v>60.486674391657004</v>
      </c>
      <c r="AG211" s="110">
        <v>88.991888760139048</v>
      </c>
      <c r="AH211" s="110">
        <v>46.465816917728851</v>
      </c>
      <c r="AI211" s="110">
        <v>61.993047508690609</v>
      </c>
      <c r="AJ211" s="110">
        <v>3.0011587485515645</v>
      </c>
      <c r="AK211" s="115">
        <v>2.5028968713789106</v>
      </c>
      <c r="AL211" s="110">
        <v>28.50521436848204</v>
      </c>
      <c r="AM211" s="110">
        <v>25.028968713789109</v>
      </c>
      <c r="AN211" s="110">
        <v>3.997682502896871</v>
      </c>
      <c r="AO211" s="115">
        <v>2.5028968713789106</v>
      </c>
      <c r="AP211" s="110">
        <v>3.997682502896871</v>
      </c>
      <c r="AQ211" s="110">
        <v>3.4994206257242175</v>
      </c>
      <c r="AR211" s="110">
        <v>5.0057937427578212</v>
      </c>
      <c r="AS211" s="137">
        <v>5.0057937427578212</v>
      </c>
      <c r="AT211" s="168">
        <v>380.49826187717264</v>
      </c>
      <c r="AU211" s="108"/>
      <c r="AV211" s="107"/>
      <c r="AW211" s="110">
        <v>20.509849362688296</v>
      </c>
      <c r="AX211" s="107"/>
      <c r="AY211" s="110">
        <v>37.543453070683661</v>
      </c>
      <c r="AZ211" s="115">
        <v>5.0057937427578212</v>
      </c>
      <c r="BA211" s="61"/>
    </row>
    <row r="212" spans="1:53" ht="15.75" x14ac:dyDescent="0.25">
      <c r="A212" s="67">
        <v>259</v>
      </c>
      <c r="B212" s="62" t="s">
        <v>659</v>
      </c>
      <c r="C212" s="96" t="s">
        <v>1257</v>
      </c>
      <c r="D212" s="79" t="s">
        <v>947</v>
      </c>
      <c r="E212" s="79" t="s">
        <v>1254</v>
      </c>
      <c r="F212" s="79" t="s">
        <v>1256</v>
      </c>
      <c r="G212" s="79" t="s">
        <v>1217</v>
      </c>
      <c r="H212" s="32">
        <v>13.1</v>
      </c>
      <c r="I212" s="32">
        <v>10.58</v>
      </c>
      <c r="J212" s="32"/>
      <c r="K212" s="32"/>
      <c r="L212" s="32"/>
      <c r="M212" s="146">
        <v>10.58</v>
      </c>
      <c r="N212" s="50"/>
      <c r="O212" s="107"/>
      <c r="P212" s="107"/>
      <c r="Q212" s="107"/>
      <c r="R212" s="110">
        <v>29.017013232514174</v>
      </c>
      <c r="S212" s="107"/>
      <c r="T212" s="110">
        <v>38.18525519848771</v>
      </c>
      <c r="U212" s="107"/>
      <c r="V212" s="107"/>
      <c r="W212" s="107"/>
      <c r="X212" s="107"/>
      <c r="Y212" s="110">
        <v>75.992438563327013</v>
      </c>
      <c r="Z212" s="107"/>
      <c r="AA212" s="107"/>
      <c r="AB212" s="107"/>
      <c r="AC212" s="107"/>
      <c r="AD212" s="107"/>
      <c r="AE212" s="107"/>
      <c r="AF212" s="110">
        <v>95.463137996219274</v>
      </c>
      <c r="AG212" s="110">
        <v>176.74858223062381</v>
      </c>
      <c r="AH212" s="110">
        <v>70.037807183364833</v>
      </c>
      <c r="AI212" s="110">
        <v>115.31190926275991</v>
      </c>
      <c r="AJ212" s="110">
        <v>16.540642722117202</v>
      </c>
      <c r="AK212" s="110">
        <v>2.996219281663516</v>
      </c>
      <c r="AL212" s="110">
        <v>32.04158790170132</v>
      </c>
      <c r="AM212" s="110">
        <v>36.483931947069941</v>
      </c>
      <c r="AN212" s="110">
        <v>12.003780718336483</v>
      </c>
      <c r="AO212" s="115">
        <v>2.5047258979206051</v>
      </c>
      <c r="AP212" s="110">
        <v>7.0037807183364835</v>
      </c>
      <c r="AQ212" s="115">
        <v>2.5047258979206051</v>
      </c>
      <c r="AR212" s="110">
        <v>8.4971644612476371</v>
      </c>
      <c r="AS212" s="137">
        <v>5</v>
      </c>
      <c r="AT212" s="168">
        <v>659.13043478260852</v>
      </c>
      <c r="AU212" s="108"/>
      <c r="AV212" s="107"/>
      <c r="AW212" s="110">
        <v>34.971644612476368</v>
      </c>
      <c r="AX212" s="107"/>
      <c r="AY212" s="110">
        <v>50.472589792060489</v>
      </c>
      <c r="AZ212" s="115">
        <v>5</v>
      </c>
      <c r="BA212" s="61"/>
    </row>
    <row r="213" spans="1:53" ht="15.75" x14ac:dyDescent="0.25">
      <c r="A213" s="67">
        <v>260</v>
      </c>
      <c r="B213" s="62" t="s">
        <v>660</v>
      </c>
      <c r="C213" s="96" t="s">
        <v>1258</v>
      </c>
      <c r="D213" s="79" t="s">
        <v>947</v>
      </c>
      <c r="E213" s="79" t="s">
        <v>1254</v>
      </c>
      <c r="F213" s="79" t="s">
        <v>1256</v>
      </c>
      <c r="G213" s="79" t="s">
        <v>1217</v>
      </c>
      <c r="H213" s="32">
        <v>6.4</v>
      </c>
      <c r="I213" s="32">
        <v>10.52</v>
      </c>
      <c r="J213" s="32"/>
      <c r="K213" s="32"/>
      <c r="L213" s="32"/>
      <c r="M213" s="146">
        <v>10.52</v>
      </c>
      <c r="N213" s="50"/>
      <c r="O213" s="107"/>
      <c r="P213" s="107"/>
      <c r="Q213" s="107"/>
      <c r="R213" s="110">
        <v>34.030418250950568</v>
      </c>
      <c r="S213" s="107"/>
      <c r="T213" s="110">
        <v>32.034220532319395</v>
      </c>
      <c r="U213" s="107"/>
      <c r="V213" s="107"/>
      <c r="W213" s="107"/>
      <c r="X213" s="107"/>
      <c r="Y213" s="110">
        <v>68.536121673003805</v>
      </c>
      <c r="Z213" s="107"/>
      <c r="AA213" s="107"/>
      <c r="AB213" s="107"/>
      <c r="AC213" s="107"/>
      <c r="AD213" s="107"/>
      <c r="AE213" s="107"/>
      <c r="AF213" s="110">
        <v>64.543726235741445</v>
      </c>
      <c r="AG213" s="110">
        <v>109.31558935361217</v>
      </c>
      <c r="AH213" s="110">
        <v>51.045627376425855</v>
      </c>
      <c r="AI213" s="110">
        <v>76.520912547528525</v>
      </c>
      <c r="AJ213" s="110">
        <v>5.9980988593155891</v>
      </c>
      <c r="AK213" s="115">
        <v>2.5</v>
      </c>
      <c r="AL213" s="110">
        <v>28.992395437262356</v>
      </c>
      <c r="AM213" s="110">
        <v>30.513307984790874</v>
      </c>
      <c r="AN213" s="110">
        <v>9.0019011406844101</v>
      </c>
      <c r="AO213" s="115">
        <v>2.5</v>
      </c>
      <c r="AP213" s="110">
        <v>5.9980988593155891</v>
      </c>
      <c r="AQ213" s="115">
        <v>2.5</v>
      </c>
      <c r="AR213" s="110">
        <v>8.0038022813688201</v>
      </c>
      <c r="AS213" s="137">
        <v>5</v>
      </c>
      <c r="AT213" s="168">
        <v>470.96958174904933</v>
      </c>
      <c r="AU213" s="108"/>
      <c r="AV213" s="107"/>
      <c r="AW213" s="110">
        <v>34.980988593155892</v>
      </c>
      <c r="AX213" s="107"/>
      <c r="AY213" s="110">
        <v>44.961977186311792</v>
      </c>
      <c r="AZ213" s="115">
        <v>5</v>
      </c>
      <c r="BA213" s="61"/>
    </row>
    <row r="214" spans="1:53" ht="15.75" x14ac:dyDescent="0.25">
      <c r="A214" s="67">
        <v>261</v>
      </c>
      <c r="B214" s="62" t="s">
        <v>661</v>
      </c>
      <c r="C214" s="96" t="s">
        <v>1258</v>
      </c>
      <c r="D214" s="79" t="s">
        <v>947</v>
      </c>
      <c r="E214" s="79" t="s">
        <v>1254</v>
      </c>
      <c r="F214" s="79" t="s">
        <v>1256</v>
      </c>
      <c r="G214" s="79" t="s">
        <v>1217</v>
      </c>
      <c r="H214" s="32">
        <v>6.51</v>
      </c>
      <c r="I214" s="32">
        <v>10.49</v>
      </c>
      <c r="J214" s="32"/>
      <c r="K214" s="32"/>
      <c r="L214" s="32"/>
      <c r="M214" s="146">
        <v>10.49</v>
      </c>
      <c r="N214" s="50"/>
      <c r="O214" s="107"/>
      <c r="P214" s="107"/>
      <c r="Q214" s="107"/>
      <c r="R214" s="110">
        <v>32.983794089609148</v>
      </c>
      <c r="S214" s="107"/>
      <c r="T214" s="110">
        <v>30.600571973307911</v>
      </c>
      <c r="U214" s="107"/>
      <c r="V214" s="107"/>
      <c r="W214" s="107"/>
      <c r="X214" s="107"/>
      <c r="Y214" s="110">
        <v>64.537654909437549</v>
      </c>
      <c r="Z214" s="107"/>
      <c r="AA214" s="107"/>
      <c r="AB214" s="107"/>
      <c r="AC214" s="107"/>
      <c r="AD214" s="107"/>
      <c r="AE214" s="107"/>
      <c r="AF214" s="110">
        <v>61.487130600571973</v>
      </c>
      <c r="AG214" s="110">
        <v>102.95519542421354</v>
      </c>
      <c r="AH214" s="110">
        <v>48.522402287893229</v>
      </c>
      <c r="AI214" s="110">
        <v>71.973307912297415</v>
      </c>
      <c r="AJ214" s="110">
        <v>4.4995233555767395</v>
      </c>
      <c r="AK214" s="115">
        <v>2.4976167778836986</v>
      </c>
      <c r="AL214" s="110">
        <v>27.454718779790273</v>
      </c>
      <c r="AM214" s="110">
        <v>28.979980934223068</v>
      </c>
      <c r="AN214" s="110">
        <v>7.9980934223069582</v>
      </c>
      <c r="AO214" s="115">
        <v>2.4976167778836986</v>
      </c>
      <c r="AP214" s="110">
        <v>4.9952335557673972</v>
      </c>
      <c r="AQ214" s="115">
        <v>2.4976167778836986</v>
      </c>
      <c r="AR214" s="110">
        <v>7.5023832221163014</v>
      </c>
      <c r="AS214" s="137">
        <v>4.9952335557673972</v>
      </c>
      <c r="AT214" s="168">
        <v>443.39370829361297</v>
      </c>
      <c r="AU214" s="108"/>
      <c r="AV214" s="107"/>
      <c r="AW214" s="110">
        <v>33.460438512869395</v>
      </c>
      <c r="AX214" s="107"/>
      <c r="AY214" s="110">
        <v>42.040038131553857</v>
      </c>
      <c r="AZ214" s="115">
        <v>4.9952335557673972</v>
      </c>
      <c r="BA214" s="61"/>
    </row>
    <row r="215" spans="1:53" ht="15.75" x14ac:dyDescent="0.25">
      <c r="A215" s="67">
        <v>262</v>
      </c>
      <c r="B215" s="62" t="s">
        <v>962</v>
      </c>
      <c r="C215" s="99" t="s">
        <v>612</v>
      </c>
      <c r="D215" s="79" t="s">
        <v>947</v>
      </c>
      <c r="E215" s="79" t="s">
        <v>1254</v>
      </c>
      <c r="F215" s="79" t="s">
        <v>1256</v>
      </c>
      <c r="G215" s="79" t="s">
        <v>1217</v>
      </c>
      <c r="H215" s="80">
        <v>13.04</v>
      </c>
      <c r="I215" s="67">
        <v>12.76</v>
      </c>
      <c r="J215" s="67"/>
      <c r="K215" s="67"/>
      <c r="L215" s="67"/>
      <c r="M215" s="146">
        <v>12.76</v>
      </c>
      <c r="N215" s="25"/>
      <c r="O215" s="107"/>
      <c r="P215" s="107">
        <v>93416.927899686532</v>
      </c>
      <c r="Q215" s="107">
        <v>6622.2570532915361</v>
      </c>
      <c r="R215" s="107">
        <v>32.993730407523515</v>
      </c>
      <c r="S215" s="107"/>
      <c r="T215" s="107">
        <v>76.959247648902831</v>
      </c>
      <c r="U215" s="107"/>
      <c r="V215" s="107"/>
      <c r="W215" s="107"/>
      <c r="X215" s="107"/>
      <c r="Y215" s="107">
        <v>66.45768025078371</v>
      </c>
      <c r="Z215" s="107"/>
      <c r="AA215" s="107"/>
      <c r="AB215" s="107"/>
      <c r="AC215" s="107"/>
      <c r="AD215" s="107"/>
      <c r="AE215" s="107"/>
      <c r="AF215" s="107">
        <v>61.520376175548591</v>
      </c>
      <c r="AG215" s="107">
        <v>156.73981191222572</v>
      </c>
      <c r="AH215" s="107">
        <v>19.984326018808776</v>
      </c>
      <c r="AI215" s="107">
        <v>68.495297805642636</v>
      </c>
      <c r="AJ215" s="107">
        <v>21.003134796238246</v>
      </c>
      <c r="AK215" s="109">
        <v>5</v>
      </c>
      <c r="AL215" s="107">
        <v>117.55485893416929</v>
      </c>
      <c r="AM215" s="107">
        <v>19.984326018808776</v>
      </c>
      <c r="AN215" s="107">
        <v>16.536050156739812</v>
      </c>
      <c r="AO215" s="107">
        <v>10.501567398119123</v>
      </c>
      <c r="AP215" s="107">
        <v>19.984326018808776</v>
      </c>
      <c r="AQ215" s="107">
        <v>14.498432601880879</v>
      </c>
      <c r="AR215" s="107">
        <v>10.031347962382446</v>
      </c>
      <c r="AS215" s="114">
        <v>5</v>
      </c>
      <c r="AT215" s="168">
        <v>613.29153605015688</v>
      </c>
      <c r="AU215" s="108"/>
      <c r="AV215" s="107"/>
      <c r="AW215" s="109">
        <v>5</v>
      </c>
      <c r="AX215" s="107"/>
      <c r="AY215" s="107">
        <v>26.489028213166144</v>
      </c>
      <c r="AZ215" s="109">
        <v>5</v>
      </c>
      <c r="BA215" s="61"/>
    </row>
    <row r="216" spans="1:53" ht="15.75" x14ac:dyDescent="0.25">
      <c r="A216" s="67">
        <v>263</v>
      </c>
      <c r="B216" s="62" t="s">
        <v>963</v>
      </c>
      <c r="C216" s="99" t="s">
        <v>611</v>
      </c>
      <c r="D216" s="79" t="s">
        <v>940</v>
      </c>
      <c r="E216" s="102" t="s">
        <v>1254</v>
      </c>
      <c r="F216" s="79" t="s">
        <v>1255</v>
      </c>
      <c r="G216" s="79" t="s">
        <v>1050</v>
      </c>
      <c r="H216" s="80">
        <v>0.06</v>
      </c>
      <c r="I216" s="85" t="s">
        <v>1039</v>
      </c>
      <c r="J216" s="67"/>
      <c r="K216" s="67"/>
      <c r="L216" s="67"/>
      <c r="M216" s="146">
        <v>100</v>
      </c>
      <c r="N216" s="25"/>
      <c r="O216" s="107"/>
      <c r="P216" s="107">
        <v>83247.11500198966</v>
      </c>
      <c r="Q216" s="107">
        <v>38251.094309590138</v>
      </c>
      <c r="R216" s="107">
        <v>28.849980103462002</v>
      </c>
      <c r="S216" s="107"/>
      <c r="T216" s="107">
        <v>62.176681257461212</v>
      </c>
      <c r="U216" s="107"/>
      <c r="V216" s="107"/>
      <c r="W216" s="107"/>
      <c r="X216" s="107"/>
      <c r="Y216" s="107">
        <v>62.674094707520901</v>
      </c>
      <c r="Z216" s="107"/>
      <c r="AA216" s="107"/>
      <c r="AB216" s="107"/>
      <c r="AC216" s="107"/>
      <c r="AD216" s="107"/>
      <c r="AE216" s="107"/>
      <c r="AF216" s="107">
        <v>58.694787107043382</v>
      </c>
      <c r="AG216" s="107">
        <v>147.23438121766816</v>
      </c>
      <c r="AH216" s="107">
        <v>38.300835654596106</v>
      </c>
      <c r="AI216" s="107">
        <v>67.150815758058101</v>
      </c>
      <c r="AJ216" s="107">
        <v>38.798249104655795</v>
      </c>
      <c r="AK216" s="107">
        <v>5.4715479506565865</v>
      </c>
      <c r="AL216" s="107">
        <v>137.28611221647435</v>
      </c>
      <c r="AM216" s="107">
        <v>19.399124552327898</v>
      </c>
      <c r="AN216" s="107">
        <v>14.92240350179069</v>
      </c>
      <c r="AO216" s="107">
        <v>9.9482690011937933</v>
      </c>
      <c r="AP216" s="107">
        <v>19.896538002387587</v>
      </c>
      <c r="AQ216" s="107">
        <v>10.943095901313173</v>
      </c>
      <c r="AR216" s="107">
        <v>10.445682451253484</v>
      </c>
      <c r="AS216" s="121">
        <v>6.9637883008356551</v>
      </c>
      <c r="AT216" s="168">
        <v>648.12972542777561</v>
      </c>
      <c r="AU216" s="108"/>
      <c r="AV216" s="107"/>
      <c r="AW216" s="107">
        <v>61.181854357341834</v>
      </c>
      <c r="AX216" s="107"/>
      <c r="AY216" s="107">
        <v>40.787902904894551</v>
      </c>
      <c r="AZ216" s="109">
        <v>4.9741345005968967</v>
      </c>
      <c r="BA216" s="61"/>
    </row>
    <row r="217" spans="1:53" ht="15.75" x14ac:dyDescent="0.25">
      <c r="A217" s="67">
        <v>264</v>
      </c>
      <c r="B217" s="62" t="s">
        <v>964</v>
      </c>
      <c r="C217" s="99" t="s">
        <v>1080</v>
      </c>
      <c r="D217" s="79" t="s">
        <v>943</v>
      </c>
      <c r="E217" s="79" t="s">
        <v>1254</v>
      </c>
      <c r="F217" s="79" t="s">
        <v>1255</v>
      </c>
      <c r="G217" s="79" t="s">
        <v>1052</v>
      </c>
      <c r="H217" s="80">
        <v>4.29</v>
      </c>
      <c r="I217" s="85" t="s">
        <v>991</v>
      </c>
      <c r="J217" s="67"/>
      <c r="K217" s="67"/>
      <c r="L217" s="67"/>
      <c r="M217" s="146">
        <v>97.81</v>
      </c>
      <c r="N217" s="25"/>
      <c r="O217" s="107"/>
      <c r="P217" s="107">
        <v>76801.962989469379</v>
      </c>
      <c r="Q217" s="107">
        <v>28023.719456088336</v>
      </c>
      <c r="R217" s="107">
        <v>25.559758715877724</v>
      </c>
      <c r="S217" s="107"/>
      <c r="T217" s="107">
        <v>49.585931908802785</v>
      </c>
      <c r="U217" s="107"/>
      <c r="V217" s="107"/>
      <c r="W217" s="107"/>
      <c r="X217" s="107"/>
      <c r="Y217" s="107">
        <v>52.141907780390554</v>
      </c>
      <c r="Z217" s="107"/>
      <c r="AA217" s="107"/>
      <c r="AB217" s="107"/>
      <c r="AC217" s="107"/>
      <c r="AD217" s="107"/>
      <c r="AE217" s="107"/>
      <c r="AF217" s="107">
        <v>51.630712606072997</v>
      </c>
      <c r="AG217" s="107">
        <v>137.00030671710459</v>
      </c>
      <c r="AH217" s="107">
        <v>30.160515284735713</v>
      </c>
      <c r="AI217" s="107">
        <v>59.298640220836319</v>
      </c>
      <c r="AJ217" s="107">
        <v>34.761271853593705</v>
      </c>
      <c r="AK217" s="109">
        <v>5.1119517431755446</v>
      </c>
      <c r="AL217" s="107">
        <v>72.078519578775172</v>
      </c>
      <c r="AM217" s="107">
        <v>21.470197321337288</v>
      </c>
      <c r="AN217" s="107">
        <v>13.80226970657397</v>
      </c>
      <c r="AO217" s="107">
        <v>10.223903486351089</v>
      </c>
      <c r="AP217" s="107">
        <v>19.936611798384625</v>
      </c>
      <c r="AQ217" s="107">
        <v>11.757489009303752</v>
      </c>
      <c r="AR217" s="107">
        <v>9.7127083120335342</v>
      </c>
      <c r="AS217" s="114">
        <v>5.1119517431755446</v>
      </c>
      <c r="AT217" s="168">
        <v>534.19895716184442</v>
      </c>
      <c r="AU217" s="108"/>
      <c r="AV217" s="107"/>
      <c r="AW217" s="107">
        <v>40.3844187710868</v>
      </c>
      <c r="AX217" s="107"/>
      <c r="AY217" s="107">
        <v>36.294857376546368</v>
      </c>
      <c r="AZ217" s="109">
        <v>5.1119517431755446</v>
      </c>
      <c r="BA217" s="61"/>
    </row>
    <row r="218" spans="1:53" ht="15.75" x14ac:dyDescent="0.25">
      <c r="A218" s="67">
        <v>265</v>
      </c>
      <c r="B218" s="62" t="s">
        <v>965</v>
      </c>
      <c r="C218" s="99" t="s">
        <v>1079</v>
      </c>
      <c r="D218" s="79" t="s">
        <v>940</v>
      </c>
      <c r="E218" s="102" t="s">
        <v>1254</v>
      </c>
      <c r="F218" s="79" t="s">
        <v>1255</v>
      </c>
      <c r="G218" s="79" t="s">
        <v>1234</v>
      </c>
      <c r="H218" s="80">
        <v>24.73</v>
      </c>
      <c r="I218" s="85" t="s">
        <v>992</v>
      </c>
      <c r="J218" s="67"/>
      <c r="K218" s="67"/>
      <c r="L218" s="67"/>
      <c r="M218" s="146">
        <v>97.58</v>
      </c>
      <c r="N218" s="25"/>
      <c r="O218" s="107"/>
      <c r="P218" s="107">
        <v>1065.7921705267472</v>
      </c>
      <c r="Q218" s="107">
        <v>149046.93584750974</v>
      </c>
      <c r="R218" s="109">
        <v>2.5620004099200657</v>
      </c>
      <c r="S218" s="107"/>
      <c r="T218" s="107">
        <v>5.1240008198401314</v>
      </c>
      <c r="U218" s="107"/>
      <c r="V218" s="107"/>
      <c r="W218" s="107"/>
      <c r="X218" s="107"/>
      <c r="Y218" s="109">
        <v>2.5620004099200657</v>
      </c>
      <c r="Z218" s="107"/>
      <c r="AA218" s="107"/>
      <c r="AB218" s="107"/>
      <c r="AC218" s="107"/>
      <c r="AD218" s="107"/>
      <c r="AE218" s="107"/>
      <c r="AF218" s="107">
        <v>8.7108013937282234</v>
      </c>
      <c r="AG218" s="107">
        <v>25.620004099200656</v>
      </c>
      <c r="AH218" s="109">
        <v>2.5620004099200657</v>
      </c>
      <c r="AI218" s="109">
        <v>2.5620004099200657</v>
      </c>
      <c r="AJ218" s="109">
        <v>2.5620004099200657</v>
      </c>
      <c r="AK218" s="109">
        <v>5.1240008198401314</v>
      </c>
      <c r="AL218" s="107">
        <v>18.446402951424471</v>
      </c>
      <c r="AM218" s="107">
        <v>3.5868005738880919</v>
      </c>
      <c r="AN218" s="109">
        <v>2.5620004099200657</v>
      </c>
      <c r="AO218" s="109">
        <v>2.5620004099200657</v>
      </c>
      <c r="AP218" s="107">
        <v>4.0992006558721048</v>
      </c>
      <c r="AQ218" s="107">
        <v>2.5620004099200657</v>
      </c>
      <c r="AR218" s="107">
        <v>3.5868005738880919</v>
      </c>
      <c r="AS218" s="121">
        <v>11.272801803648289</v>
      </c>
      <c r="AT218" s="168">
        <v>98.38081574093053</v>
      </c>
      <c r="AU218" s="108"/>
      <c r="AV218" s="107"/>
      <c r="AW218" s="109">
        <v>5.1240008198401314</v>
      </c>
      <c r="AX218" s="107"/>
      <c r="AY218" s="109">
        <v>5.1240008198401314</v>
      </c>
      <c r="AZ218" s="109">
        <v>5.1240008198401314</v>
      </c>
      <c r="BA218" s="61"/>
    </row>
    <row r="219" spans="1:53" x14ac:dyDescent="0.25">
      <c r="A219" s="67">
        <v>271</v>
      </c>
      <c r="B219" s="62" t="s">
        <v>884</v>
      </c>
      <c r="C219" s="99" t="s">
        <v>1214</v>
      </c>
      <c r="D219" s="79" t="s">
        <v>938</v>
      </c>
      <c r="E219" s="79" t="s">
        <v>1229</v>
      </c>
      <c r="F219" s="79" t="s">
        <v>1230</v>
      </c>
      <c r="G219" s="79" t="s">
        <v>1217</v>
      </c>
      <c r="H219" s="62">
        <v>5.25</v>
      </c>
      <c r="I219" s="62">
        <v>8.68</v>
      </c>
      <c r="J219" s="62"/>
      <c r="K219" s="62"/>
      <c r="L219" s="62"/>
      <c r="M219" s="92">
        <v>8.68</v>
      </c>
      <c r="N219" s="25"/>
      <c r="O219" s="149"/>
      <c r="P219" s="149">
        <v>72235.023041474647</v>
      </c>
      <c r="Q219" s="149"/>
      <c r="R219" s="149">
        <v>18.548387096774196</v>
      </c>
      <c r="S219" s="149"/>
      <c r="T219" s="149">
        <v>44.23963133640553</v>
      </c>
      <c r="U219" s="149"/>
      <c r="V219" s="149"/>
      <c r="W219" s="149"/>
      <c r="X219" s="149"/>
      <c r="Y219" s="149">
        <v>47.004608294930875</v>
      </c>
      <c r="Z219" s="149"/>
      <c r="AA219" s="149"/>
      <c r="AB219" s="149">
        <v>5</v>
      </c>
      <c r="AC219" s="149">
        <v>5</v>
      </c>
      <c r="AD219" s="149">
        <v>5</v>
      </c>
      <c r="AE219" s="149"/>
      <c r="AF219" s="149">
        <v>40.437788018433174</v>
      </c>
      <c r="AG219" s="149">
        <v>95.967741935483872</v>
      </c>
      <c r="AH219" s="149">
        <v>5</v>
      </c>
      <c r="AI219" s="149">
        <v>39.746543778801843</v>
      </c>
      <c r="AJ219" s="149">
        <v>5</v>
      </c>
      <c r="AK219" s="149">
        <v>5</v>
      </c>
      <c r="AL219" s="149">
        <v>91.474654377880185</v>
      </c>
      <c r="AM219" s="149">
        <v>5</v>
      </c>
      <c r="AN219" s="149">
        <v>7.2465437788018434</v>
      </c>
      <c r="AO219" s="149">
        <v>5</v>
      </c>
      <c r="AP219" s="149">
        <v>4.4930875576036868</v>
      </c>
      <c r="AQ219" s="107">
        <v>2.5</v>
      </c>
      <c r="AR219" s="149">
        <v>5.4953917050691237</v>
      </c>
      <c r="AS219" s="150">
        <v>5</v>
      </c>
      <c r="AT219" s="170">
        <v>364.36635944700458</v>
      </c>
      <c r="AU219" s="151">
        <v>5</v>
      </c>
      <c r="AV219" s="149"/>
      <c r="AW219" s="149">
        <v>5</v>
      </c>
      <c r="AX219" s="149">
        <v>8.9976958525345623</v>
      </c>
      <c r="AY219" s="149">
        <v>5</v>
      </c>
      <c r="AZ219" s="149">
        <v>18.894009216589861</v>
      </c>
      <c r="BA219" s="61"/>
    </row>
    <row r="220" spans="1:53" x14ac:dyDescent="0.25">
      <c r="A220" s="67">
        <v>278</v>
      </c>
      <c r="B220" s="62" t="s">
        <v>1129</v>
      </c>
      <c r="C220" s="101" t="s">
        <v>563</v>
      </c>
      <c r="D220" s="79" t="s">
        <v>938</v>
      </c>
      <c r="E220" s="79" t="s">
        <v>1229</v>
      </c>
      <c r="F220" s="102" t="s">
        <v>1231</v>
      </c>
      <c r="G220" s="102" t="s">
        <v>1217</v>
      </c>
      <c r="H220" s="62">
        <v>6.72</v>
      </c>
      <c r="I220" s="62">
        <v>9.41</v>
      </c>
      <c r="J220" s="62"/>
      <c r="K220" s="62"/>
      <c r="L220" s="62"/>
      <c r="M220" s="92">
        <v>9.41</v>
      </c>
      <c r="N220" s="25"/>
      <c r="O220" s="149"/>
      <c r="P220" s="149">
        <v>136981.93411264612</v>
      </c>
      <c r="Q220" s="149"/>
      <c r="R220" s="149">
        <v>89.266737513283744</v>
      </c>
      <c r="S220" s="149"/>
      <c r="T220" s="149">
        <v>248.67162592986182</v>
      </c>
      <c r="U220" s="149"/>
      <c r="V220" s="149"/>
      <c r="W220" s="149"/>
      <c r="X220" s="149"/>
      <c r="Y220" s="149">
        <v>130.71200850159406</v>
      </c>
      <c r="Z220" s="149"/>
      <c r="AA220" s="149"/>
      <c r="AB220" s="149">
        <v>4.9946865037194472</v>
      </c>
      <c r="AC220" s="149">
        <v>4.9946865037194472</v>
      </c>
      <c r="AD220" s="149">
        <v>4.9946865037194472</v>
      </c>
      <c r="AE220" s="149"/>
      <c r="AF220" s="149">
        <v>161.53028692879914</v>
      </c>
      <c r="AG220" s="149">
        <v>176.40807651434645</v>
      </c>
      <c r="AH220" s="149">
        <v>6.7481402763018066</v>
      </c>
      <c r="AI220" s="149">
        <v>159.4048884165781</v>
      </c>
      <c r="AJ220" s="149">
        <v>4.9946865037194472</v>
      </c>
      <c r="AK220" s="149">
        <v>4.9946865037194472</v>
      </c>
      <c r="AL220" s="149">
        <v>78.214665249734324</v>
      </c>
      <c r="AM220" s="149">
        <v>9.7449521785334756</v>
      </c>
      <c r="AN220" s="149">
        <v>22.52922422954304</v>
      </c>
      <c r="AO220" s="149">
        <v>4.9946865037194472</v>
      </c>
      <c r="AP220" s="149">
        <v>13.496280552603613</v>
      </c>
      <c r="AQ220" s="107">
        <v>2.4973432518597236</v>
      </c>
      <c r="AR220" s="149">
        <v>13.496280552603613</v>
      </c>
      <c r="AS220" s="150">
        <v>4.9946865037194472</v>
      </c>
      <c r="AT220" s="170">
        <v>794.76089266737506</v>
      </c>
      <c r="AU220" s="151">
        <v>4.9946865037194472</v>
      </c>
      <c r="AV220" s="149"/>
      <c r="AW220" s="149">
        <v>13.283740701381509</v>
      </c>
      <c r="AX220" s="149">
        <v>4.9946865037194472</v>
      </c>
      <c r="AY220" s="149">
        <v>82.465462274176403</v>
      </c>
      <c r="AZ220" s="149">
        <v>171.09458023379383</v>
      </c>
      <c r="BA220" s="61"/>
    </row>
    <row r="221" spans="1:53" x14ac:dyDescent="0.25">
      <c r="A221" s="67">
        <v>281</v>
      </c>
      <c r="B221" s="63" t="s">
        <v>832</v>
      </c>
      <c r="C221" s="99" t="s">
        <v>566</v>
      </c>
      <c r="D221" s="79" t="s">
        <v>938</v>
      </c>
      <c r="E221" s="79" t="s">
        <v>1229</v>
      </c>
      <c r="F221" s="79" t="s">
        <v>1231</v>
      </c>
      <c r="G221" s="79" t="s">
        <v>1217</v>
      </c>
      <c r="H221" s="62">
        <v>8.1199999999999992</v>
      </c>
      <c r="I221" s="62">
        <v>7.38</v>
      </c>
      <c r="J221" s="62"/>
      <c r="K221" s="62"/>
      <c r="L221" s="62"/>
      <c r="M221" s="92">
        <v>7.38</v>
      </c>
      <c r="N221" s="25"/>
      <c r="O221" s="149"/>
      <c r="P221" s="149">
        <v>75203.252032520322</v>
      </c>
      <c r="Q221" s="149"/>
      <c r="R221" s="149">
        <v>45.663956639566393</v>
      </c>
      <c r="S221" s="149"/>
      <c r="T221" s="149">
        <v>23.983739837398371</v>
      </c>
      <c r="U221" s="149"/>
      <c r="V221" s="149"/>
      <c r="W221" s="149"/>
      <c r="X221" s="149"/>
      <c r="Y221" s="149">
        <v>115.98915989159892</v>
      </c>
      <c r="Z221" s="149"/>
      <c r="AA221" s="149"/>
      <c r="AB221" s="149">
        <v>5</v>
      </c>
      <c r="AC221" s="149">
        <v>5</v>
      </c>
      <c r="AD221" s="149">
        <v>25.203252032520325</v>
      </c>
      <c r="AE221" s="149"/>
      <c r="AF221" s="149">
        <v>20.054200542005418</v>
      </c>
      <c r="AG221" s="149">
        <v>59.756097560975611</v>
      </c>
      <c r="AH221" s="149">
        <v>5</v>
      </c>
      <c r="AI221" s="149">
        <v>40.921409214092137</v>
      </c>
      <c r="AJ221" s="149">
        <v>5</v>
      </c>
      <c r="AK221" s="149">
        <v>5</v>
      </c>
      <c r="AL221" s="149">
        <v>157.18157181571814</v>
      </c>
      <c r="AM221" s="149">
        <v>5</v>
      </c>
      <c r="AN221" s="149">
        <v>15.718157181571813</v>
      </c>
      <c r="AO221" s="149">
        <v>6.897018970189702</v>
      </c>
      <c r="AP221" s="149">
        <v>10</v>
      </c>
      <c r="AQ221" s="107">
        <v>2.4932249322493223</v>
      </c>
      <c r="AR221" s="149">
        <v>12.493224932249323</v>
      </c>
      <c r="AS221" s="150">
        <v>5</v>
      </c>
      <c r="AT221" s="170">
        <v>466.50406504065046</v>
      </c>
      <c r="AU221" s="151">
        <v>5</v>
      </c>
      <c r="AV221" s="149"/>
      <c r="AW221" s="149">
        <v>5</v>
      </c>
      <c r="AX221" s="149">
        <v>13.685636856368562</v>
      </c>
      <c r="AY221" s="149">
        <v>151.76151761517613</v>
      </c>
      <c r="AZ221" s="149">
        <v>124.79674796747967</v>
      </c>
      <c r="BA221" s="61"/>
    </row>
    <row r="222" spans="1:53" x14ac:dyDescent="0.25">
      <c r="A222" s="67">
        <v>294</v>
      </c>
      <c r="B222" s="63" t="s">
        <v>865</v>
      </c>
      <c r="C222" s="99" t="s">
        <v>579</v>
      </c>
      <c r="D222" s="79" t="s">
        <v>938</v>
      </c>
      <c r="E222" s="79" t="s">
        <v>1229</v>
      </c>
      <c r="F222" s="79" t="s">
        <v>1231</v>
      </c>
      <c r="G222" s="79" t="s">
        <v>1217</v>
      </c>
      <c r="H222" s="62">
        <v>5.31</v>
      </c>
      <c r="I222" s="62">
        <v>6.02</v>
      </c>
      <c r="J222" s="62"/>
      <c r="K222" s="62"/>
      <c r="L222" s="62"/>
      <c r="M222" s="92">
        <v>6.02</v>
      </c>
      <c r="N222" s="25"/>
      <c r="O222" s="149"/>
      <c r="P222" s="149">
        <v>100000</v>
      </c>
      <c r="Q222" s="149"/>
      <c r="R222" s="149">
        <v>55.481727574750835</v>
      </c>
      <c r="S222" s="149"/>
      <c r="T222" s="149">
        <v>152.32558139534885</v>
      </c>
      <c r="U222" s="149"/>
      <c r="V222" s="149"/>
      <c r="W222" s="149"/>
      <c r="X222" s="149"/>
      <c r="Y222" s="149">
        <v>122.2591362126246</v>
      </c>
      <c r="Z222" s="149"/>
      <c r="AA222" s="149"/>
      <c r="AB222" s="149">
        <v>5</v>
      </c>
      <c r="AC222" s="149">
        <v>5</v>
      </c>
      <c r="AD222" s="149">
        <v>5</v>
      </c>
      <c r="AE222" s="149"/>
      <c r="AF222" s="149">
        <v>56.146179401993358</v>
      </c>
      <c r="AG222" s="149">
        <v>120.59800664451828</v>
      </c>
      <c r="AH222" s="149">
        <v>5</v>
      </c>
      <c r="AI222" s="149">
        <v>56.312292358803994</v>
      </c>
      <c r="AJ222" s="149">
        <v>5</v>
      </c>
      <c r="AK222" s="149">
        <v>5</v>
      </c>
      <c r="AL222" s="149">
        <v>93.189368770764133</v>
      </c>
      <c r="AM222" s="149">
        <v>9.485049833887043</v>
      </c>
      <c r="AN222" s="149">
        <v>21.428571428571431</v>
      </c>
      <c r="AO222" s="149">
        <v>6.6943521594684396</v>
      </c>
      <c r="AP222" s="149">
        <v>13.122923588039868</v>
      </c>
      <c r="AQ222" s="107">
        <v>2.5083056478405314</v>
      </c>
      <c r="AR222" s="149">
        <v>12.558139534883722</v>
      </c>
      <c r="AS222" s="150">
        <v>5</v>
      </c>
      <c r="AT222" s="170">
        <v>534.30232558139539</v>
      </c>
      <c r="AU222" s="151">
        <v>5</v>
      </c>
      <c r="AV222" s="149"/>
      <c r="AW222" s="149">
        <v>5</v>
      </c>
      <c r="AX222" s="149">
        <v>9.485049833887043</v>
      </c>
      <c r="AY222" s="149">
        <v>5</v>
      </c>
      <c r="AZ222" s="149">
        <v>88.704318936877073</v>
      </c>
      <c r="BA222" s="61"/>
    </row>
    <row r="223" spans="1:53" x14ac:dyDescent="0.25">
      <c r="A223" s="67">
        <v>297</v>
      </c>
      <c r="B223" s="63" t="s">
        <v>868</v>
      </c>
      <c r="C223" s="99" t="s">
        <v>582</v>
      </c>
      <c r="D223" s="79" t="s">
        <v>938</v>
      </c>
      <c r="E223" s="79" t="s">
        <v>1229</v>
      </c>
      <c r="F223" s="79" t="s">
        <v>1231</v>
      </c>
      <c r="G223" s="79" t="s">
        <v>1217</v>
      </c>
      <c r="H223" s="62">
        <v>10.33</v>
      </c>
      <c r="I223" s="62">
        <v>4.99</v>
      </c>
      <c r="J223" s="62"/>
      <c r="K223" s="62"/>
      <c r="L223" s="62"/>
      <c r="M223" s="92">
        <v>4.99</v>
      </c>
      <c r="N223" s="25"/>
      <c r="O223" s="149"/>
      <c r="P223" s="149">
        <v>102204.40881763527</v>
      </c>
      <c r="Q223" s="149"/>
      <c r="R223" s="149">
        <v>26.452905811623246</v>
      </c>
      <c r="S223" s="149"/>
      <c r="T223" s="149">
        <v>124.04809619238478</v>
      </c>
      <c r="U223" s="149"/>
      <c r="V223" s="149"/>
      <c r="W223" s="149"/>
      <c r="X223" s="149"/>
      <c r="Y223" s="149">
        <v>107.21442885771542</v>
      </c>
      <c r="Z223" s="149"/>
      <c r="AA223" s="149"/>
      <c r="AB223" s="149">
        <v>5.0100200400801604</v>
      </c>
      <c r="AC223" s="149">
        <v>5.0100200400801604</v>
      </c>
      <c r="AD223" s="149">
        <v>5.0100200400801604</v>
      </c>
      <c r="AE223" s="149"/>
      <c r="AF223" s="149">
        <v>63.126252505010015</v>
      </c>
      <c r="AG223" s="149">
        <v>170.34068136272546</v>
      </c>
      <c r="AH223" s="149">
        <v>5.0100200400801604</v>
      </c>
      <c r="AI223" s="149">
        <v>79.959919839679358</v>
      </c>
      <c r="AJ223" s="149">
        <v>5.0100200400801604</v>
      </c>
      <c r="AK223" s="149">
        <v>5.0100200400801604</v>
      </c>
      <c r="AL223" s="149">
        <v>67.93587174348697</v>
      </c>
      <c r="AM223" s="149">
        <v>8.2164328657314627</v>
      </c>
      <c r="AN223" s="149">
        <v>17.15430861723447</v>
      </c>
      <c r="AO223" s="149">
        <v>6.0721442885771539</v>
      </c>
      <c r="AP223" s="149">
        <v>10.360721442885772</v>
      </c>
      <c r="AQ223" s="107">
        <v>2.5050100200400802</v>
      </c>
      <c r="AR223" s="149">
        <v>8.9378757515030056</v>
      </c>
      <c r="AS223" s="150">
        <v>5.0100200400801604</v>
      </c>
      <c r="AT223" s="170">
        <v>561.86372745490985</v>
      </c>
      <c r="AU223" s="151">
        <v>5.0100200400801604</v>
      </c>
      <c r="AV223" s="149"/>
      <c r="AW223" s="149">
        <v>5.0100200400801604</v>
      </c>
      <c r="AX223" s="149">
        <v>5.0100200400801604</v>
      </c>
      <c r="AY223" s="149">
        <v>83.366733466933866</v>
      </c>
      <c r="AZ223" s="149">
        <v>80.160320641282567</v>
      </c>
      <c r="BA223" s="61"/>
    </row>
    <row r="224" spans="1:53" x14ac:dyDescent="0.25">
      <c r="A224" s="67">
        <v>304</v>
      </c>
      <c r="B224" s="63" t="s">
        <v>893</v>
      </c>
      <c r="C224" s="99" t="s">
        <v>593</v>
      </c>
      <c r="D224" s="79" t="s">
        <v>938</v>
      </c>
      <c r="E224" s="79" t="s">
        <v>1229</v>
      </c>
      <c r="F224" s="79" t="s">
        <v>1231</v>
      </c>
      <c r="G224" s="79" t="s">
        <v>1217</v>
      </c>
      <c r="H224" s="62">
        <v>16.690000000000001</v>
      </c>
      <c r="I224" s="62">
        <v>8.33</v>
      </c>
      <c r="J224" s="62"/>
      <c r="K224" s="62"/>
      <c r="L224" s="62"/>
      <c r="M224" s="92">
        <v>8.33</v>
      </c>
      <c r="N224" s="25"/>
      <c r="O224" s="149"/>
      <c r="P224" s="149">
        <v>40936.374549819928</v>
      </c>
      <c r="Q224" s="149"/>
      <c r="R224" s="149">
        <v>18.247298919567829</v>
      </c>
      <c r="S224" s="149"/>
      <c r="T224" s="149">
        <v>23.289315726290514</v>
      </c>
      <c r="U224" s="149"/>
      <c r="V224" s="149"/>
      <c r="W224" s="149"/>
      <c r="X224" s="149"/>
      <c r="Y224" s="149">
        <v>26.530612244897959</v>
      </c>
      <c r="Z224" s="149"/>
      <c r="AA224" s="149"/>
      <c r="AB224" s="149">
        <v>4.9939975990396155</v>
      </c>
      <c r="AC224" s="149">
        <v>4.9939975990396155</v>
      </c>
      <c r="AD224" s="149">
        <v>4.9939975990396155</v>
      </c>
      <c r="AE224" s="149"/>
      <c r="AF224" s="149">
        <v>21.728691476590637</v>
      </c>
      <c r="AG224" s="149">
        <v>48.499399759903966</v>
      </c>
      <c r="AH224" s="149">
        <v>4.9939975990396155</v>
      </c>
      <c r="AI224" s="149">
        <v>18.487394957983195</v>
      </c>
      <c r="AJ224" s="149">
        <v>4.9939975990396155</v>
      </c>
      <c r="AK224" s="149">
        <v>4.9939975990396155</v>
      </c>
      <c r="AL224" s="149">
        <v>33.493397358943575</v>
      </c>
      <c r="AM224" s="149">
        <v>4.7539015606242501</v>
      </c>
      <c r="AN224" s="149">
        <v>6.7466986794717894</v>
      </c>
      <c r="AO224" s="149">
        <v>4.9939975990396155</v>
      </c>
      <c r="AP224" s="149">
        <v>2.4969987995198077</v>
      </c>
      <c r="AQ224" s="107">
        <v>2.4969987995198077</v>
      </c>
      <c r="AR224" s="149">
        <v>2.4969987995198077</v>
      </c>
      <c r="AS224" s="150">
        <v>4.9939975990396155</v>
      </c>
      <c r="AT224" s="170">
        <v>192.70108043217289</v>
      </c>
      <c r="AU224" s="151">
        <v>4.9939975990396155</v>
      </c>
      <c r="AV224" s="149"/>
      <c r="AW224" s="149">
        <v>4.9939975990396155</v>
      </c>
      <c r="AX224" s="149">
        <v>4.9939975990396155</v>
      </c>
      <c r="AY224" s="149">
        <v>75.390156062424978</v>
      </c>
      <c r="AZ224" s="149">
        <v>196.87875150060023</v>
      </c>
      <c r="BA224" s="61"/>
    </row>
    <row r="225" spans="1:53" ht="15.75" x14ac:dyDescent="0.25">
      <c r="A225" s="67">
        <v>305</v>
      </c>
      <c r="B225" s="63" t="s">
        <v>802</v>
      </c>
      <c r="C225" s="84" t="s">
        <v>812</v>
      </c>
      <c r="D225" s="79" t="s">
        <v>953</v>
      </c>
      <c r="E225" s="79" t="s">
        <v>1229</v>
      </c>
      <c r="F225" s="79" t="s">
        <v>1230</v>
      </c>
      <c r="G225" s="79" t="s">
        <v>1217</v>
      </c>
      <c r="H225" s="80">
        <v>13.86</v>
      </c>
      <c r="I225" s="32">
        <v>7.66</v>
      </c>
      <c r="J225" s="67"/>
      <c r="K225" s="67"/>
      <c r="L225" s="67"/>
      <c r="M225" s="146">
        <v>7.66</v>
      </c>
      <c r="N225" s="25"/>
      <c r="O225" s="107"/>
      <c r="P225" s="110">
        <v>43211.488250652743</v>
      </c>
      <c r="Q225" s="110">
        <v>138772.8459530026</v>
      </c>
      <c r="R225" s="110">
        <v>19.451697127937337</v>
      </c>
      <c r="S225" s="107"/>
      <c r="T225" s="110">
        <v>31.070496083550911</v>
      </c>
      <c r="U225" s="107"/>
      <c r="V225" s="107"/>
      <c r="W225" s="107"/>
      <c r="X225" s="107"/>
      <c r="Y225" s="110">
        <v>19.973890339425587</v>
      </c>
      <c r="Z225" s="107"/>
      <c r="AA225" s="107"/>
      <c r="AB225" s="107"/>
      <c r="AC225" s="107"/>
      <c r="AD225" s="107"/>
      <c r="AE225" s="107"/>
      <c r="AF225" s="110">
        <v>18.537859007832896</v>
      </c>
      <c r="AG225" s="110">
        <v>83.55091383812011</v>
      </c>
      <c r="AH225" s="110">
        <v>19.451697127937337</v>
      </c>
      <c r="AI225" s="110">
        <v>18.015665796344646</v>
      </c>
      <c r="AJ225" s="115">
        <v>2.5065274151436032</v>
      </c>
      <c r="AK225" s="110">
        <v>5</v>
      </c>
      <c r="AL225" s="110">
        <v>11.005221932114882</v>
      </c>
      <c r="AM225" s="110">
        <v>16.449086161879894</v>
      </c>
      <c r="AN225" s="110">
        <v>8.0026109660574409</v>
      </c>
      <c r="AO225" s="110">
        <v>6.9973890339425591</v>
      </c>
      <c r="AP225" s="110">
        <v>16.057441253263708</v>
      </c>
      <c r="AQ225" s="110">
        <v>10.509138381201044</v>
      </c>
      <c r="AR225" s="110">
        <v>7.5065274151436023</v>
      </c>
      <c r="AS225" s="116">
        <v>6.9973890339425591</v>
      </c>
      <c r="AT225" s="168">
        <v>250.56135770234991</v>
      </c>
      <c r="AU225" s="108"/>
      <c r="AV225" s="107"/>
      <c r="AW225" s="110">
        <v>57.571801566579637</v>
      </c>
      <c r="AX225" s="107"/>
      <c r="AY225" s="115">
        <v>5</v>
      </c>
      <c r="AZ225" s="110">
        <v>17.624020887728459</v>
      </c>
      <c r="BA225" s="61"/>
    </row>
    <row r="226" spans="1:53" ht="15.75" x14ac:dyDescent="0.25">
      <c r="A226" s="67">
        <v>306</v>
      </c>
      <c r="B226" s="63" t="s">
        <v>977</v>
      </c>
      <c r="C226" s="99" t="s">
        <v>1081</v>
      </c>
      <c r="D226" s="79" t="s">
        <v>947</v>
      </c>
      <c r="E226" s="79" t="s">
        <v>1254</v>
      </c>
      <c r="F226" s="79" t="s">
        <v>1256</v>
      </c>
      <c r="G226" s="79" t="s">
        <v>1217</v>
      </c>
      <c r="H226" s="80">
        <v>29.47</v>
      </c>
      <c r="I226" s="85">
        <v>7.13</v>
      </c>
      <c r="J226" s="67"/>
      <c r="K226" s="67"/>
      <c r="L226" s="67"/>
      <c r="M226" s="146">
        <v>7.13</v>
      </c>
      <c r="N226" s="25"/>
      <c r="O226" s="107"/>
      <c r="P226" s="107">
        <v>71107.994389901825</v>
      </c>
      <c r="Q226" s="107">
        <v>131556.80224403925</v>
      </c>
      <c r="R226" s="107">
        <v>21.037868162692845</v>
      </c>
      <c r="S226" s="107"/>
      <c r="T226" s="107">
        <v>48.948106591865361</v>
      </c>
      <c r="U226" s="107"/>
      <c r="V226" s="107"/>
      <c r="W226" s="107"/>
      <c r="X226" s="107"/>
      <c r="Y226" s="107">
        <v>43.478260869565219</v>
      </c>
      <c r="Z226" s="107"/>
      <c r="AA226" s="107"/>
      <c r="AB226" s="107"/>
      <c r="AC226" s="107"/>
      <c r="AD226" s="107"/>
      <c r="AE226" s="107"/>
      <c r="AF226" s="107">
        <v>61.009817671809252</v>
      </c>
      <c r="AG226" s="107">
        <v>182.32819074333801</v>
      </c>
      <c r="AH226" s="107">
        <v>17.53155680224404</v>
      </c>
      <c r="AI226" s="107">
        <v>39.971949509116406</v>
      </c>
      <c r="AJ226" s="109">
        <v>2.4964936886395508</v>
      </c>
      <c r="AK226" s="107">
        <v>8.008415147265076</v>
      </c>
      <c r="AL226" s="107">
        <v>143.05750350631135</v>
      </c>
      <c r="AM226" s="107">
        <v>16.970546984572231</v>
      </c>
      <c r="AN226" s="107">
        <v>11.009817671809257</v>
      </c>
      <c r="AO226" s="107">
        <v>9.5091164095371674</v>
      </c>
      <c r="AP226" s="107">
        <v>19.074333800841515</v>
      </c>
      <c r="AQ226" s="107">
        <v>10</v>
      </c>
      <c r="AR226" s="107">
        <v>8.008415147265076</v>
      </c>
      <c r="AS226" s="121">
        <v>30.995792426367458</v>
      </c>
      <c r="AT226" s="168">
        <v>603.4502103786815</v>
      </c>
      <c r="AU226" s="108"/>
      <c r="AV226" s="107"/>
      <c r="AW226" s="107">
        <v>44.460028050490884</v>
      </c>
      <c r="AX226" s="107"/>
      <c r="AY226" s="107">
        <v>10</v>
      </c>
      <c r="AZ226" s="109">
        <v>5.0070126227208975</v>
      </c>
      <c r="BA226" s="61"/>
    </row>
    <row r="227" spans="1:53" ht="15.75" x14ac:dyDescent="0.25">
      <c r="A227" s="67">
        <v>307</v>
      </c>
      <c r="B227" s="63" t="s">
        <v>978</v>
      </c>
      <c r="C227" s="99" t="s">
        <v>613</v>
      </c>
      <c r="D227" s="79" t="s">
        <v>940</v>
      </c>
      <c r="E227" s="102" t="s">
        <v>1254</v>
      </c>
      <c r="F227" s="79" t="s">
        <v>1255</v>
      </c>
      <c r="G227" s="79" t="s">
        <v>1050</v>
      </c>
      <c r="H227" s="80">
        <v>1.21</v>
      </c>
      <c r="I227" s="85" t="s">
        <v>999</v>
      </c>
      <c r="J227" s="67"/>
      <c r="K227" s="67"/>
      <c r="L227" s="67"/>
      <c r="M227" s="146">
        <v>99.7</v>
      </c>
      <c r="N227" s="25"/>
      <c r="O227" s="107"/>
      <c r="P227" s="107">
        <v>57853.56068204614</v>
      </c>
      <c r="Q227" s="107">
        <v>151293.88164493479</v>
      </c>
      <c r="R227" s="107">
        <v>15.045135406218655</v>
      </c>
      <c r="S227" s="107"/>
      <c r="T227" s="107">
        <v>51.153460381143432</v>
      </c>
      <c r="U227" s="107"/>
      <c r="V227" s="107"/>
      <c r="W227" s="107"/>
      <c r="X227" s="107"/>
      <c r="Y227" s="107">
        <v>14.042126379137413</v>
      </c>
      <c r="Z227" s="107"/>
      <c r="AA227" s="107"/>
      <c r="AB227" s="107"/>
      <c r="AC227" s="107"/>
      <c r="AD227" s="107"/>
      <c r="AE227" s="107"/>
      <c r="AF227" s="107">
        <v>32.597793380140423</v>
      </c>
      <c r="AG227" s="107">
        <v>126.37913741223672</v>
      </c>
      <c r="AH227" s="107">
        <v>12.036108324974926</v>
      </c>
      <c r="AI227" s="107">
        <v>14.543630892678035</v>
      </c>
      <c r="AJ227" s="109">
        <v>2.5075225677031092</v>
      </c>
      <c r="AK227" s="107">
        <v>7.0210631895687063</v>
      </c>
      <c r="AL227" s="107">
        <v>146.43931795386158</v>
      </c>
      <c r="AM227" s="107">
        <v>17.552657973921765</v>
      </c>
      <c r="AN227" s="107">
        <v>6.0180541624874628</v>
      </c>
      <c r="AO227" s="107">
        <v>10.030090270812437</v>
      </c>
      <c r="AP227" s="107">
        <v>18.054162487462388</v>
      </c>
      <c r="AQ227" s="107">
        <v>11.033099297893681</v>
      </c>
      <c r="AR227" s="107">
        <v>6.0180541624874628</v>
      </c>
      <c r="AS227" s="121">
        <v>32.597793380140423</v>
      </c>
      <c r="AT227" s="168">
        <v>456.87061183550662</v>
      </c>
      <c r="AU227" s="108"/>
      <c r="AV227" s="107"/>
      <c r="AW227" s="107">
        <v>62.688064192577734</v>
      </c>
      <c r="AX227" s="107"/>
      <c r="AY227" s="109">
        <v>5.0150451354062184</v>
      </c>
      <c r="AZ227" s="109">
        <v>5.0150451354062184</v>
      </c>
      <c r="BA227" s="61"/>
    </row>
    <row r="228" spans="1:53" ht="15.75" x14ac:dyDescent="0.25">
      <c r="A228" s="67">
        <v>308</v>
      </c>
      <c r="B228" s="63" t="s">
        <v>979</v>
      </c>
      <c r="C228" s="99" t="s">
        <v>614</v>
      </c>
      <c r="D228" s="79" t="s">
        <v>940</v>
      </c>
      <c r="E228" s="102" t="s">
        <v>1254</v>
      </c>
      <c r="F228" s="79" t="s">
        <v>1255</v>
      </c>
      <c r="G228" s="79" t="s">
        <v>1052</v>
      </c>
      <c r="H228" s="80">
        <v>7.55</v>
      </c>
      <c r="I228" s="85" t="s">
        <v>1000</v>
      </c>
      <c r="J228" s="67"/>
      <c r="K228" s="67"/>
      <c r="L228" s="67"/>
      <c r="M228" s="146">
        <v>99.35</v>
      </c>
      <c r="N228" s="25"/>
      <c r="O228" s="107"/>
      <c r="P228" s="107">
        <v>74151.987921489694</v>
      </c>
      <c r="Q228" s="107">
        <v>135047.81077000505</v>
      </c>
      <c r="R228" s="107">
        <v>19.124308002013088</v>
      </c>
      <c r="S228" s="107"/>
      <c r="T228" s="107">
        <v>50.327126321087071</v>
      </c>
      <c r="U228" s="107"/>
      <c r="V228" s="107"/>
      <c r="W228" s="107"/>
      <c r="X228" s="107"/>
      <c r="Y228" s="107">
        <v>37.745344740815298</v>
      </c>
      <c r="Z228" s="107"/>
      <c r="AA228" s="107"/>
      <c r="AB228" s="107"/>
      <c r="AC228" s="107"/>
      <c r="AD228" s="107"/>
      <c r="AE228" s="107"/>
      <c r="AF228" s="107">
        <v>56.869652742828386</v>
      </c>
      <c r="AG228" s="107">
        <v>180.17111222949171</v>
      </c>
      <c r="AH228" s="107">
        <v>17.614494212380475</v>
      </c>
      <c r="AI228" s="107">
        <v>33.719174635128333</v>
      </c>
      <c r="AJ228" s="109">
        <v>2.5163563160543534</v>
      </c>
      <c r="AK228" s="107">
        <v>8.0523402113739309</v>
      </c>
      <c r="AL228" s="107">
        <v>148.96829391041771</v>
      </c>
      <c r="AM228" s="107">
        <v>18.117765475591344</v>
      </c>
      <c r="AN228" s="107">
        <v>9.5621540010065438</v>
      </c>
      <c r="AO228" s="107">
        <v>10.568696527428285</v>
      </c>
      <c r="AP228" s="107">
        <v>19.627579265223957</v>
      </c>
      <c r="AQ228" s="107">
        <v>10.568696527428285</v>
      </c>
      <c r="AR228" s="107">
        <v>8.0523402113739309</v>
      </c>
      <c r="AS228" s="121">
        <v>32.209360845495723</v>
      </c>
      <c r="AT228" s="168">
        <v>594.36336185203822</v>
      </c>
      <c r="AU228" s="108"/>
      <c r="AV228" s="107"/>
      <c r="AW228" s="107">
        <v>17.111222949169605</v>
      </c>
      <c r="AX228" s="107"/>
      <c r="AY228" s="107">
        <v>5.0327126321087068</v>
      </c>
      <c r="AZ228" s="109">
        <v>5.0327126321087068</v>
      </c>
      <c r="BA228" s="61"/>
    </row>
    <row r="229" spans="1:53" ht="15.75" x14ac:dyDescent="0.25">
      <c r="A229" s="67">
        <v>309</v>
      </c>
      <c r="B229" s="63" t="s">
        <v>974</v>
      </c>
      <c r="C229" s="99" t="s">
        <v>615</v>
      </c>
      <c r="D229" s="79" t="s">
        <v>940</v>
      </c>
      <c r="E229" s="102" t="s">
        <v>1254</v>
      </c>
      <c r="F229" s="79" t="s">
        <v>1256</v>
      </c>
      <c r="G229" s="79" t="s">
        <v>1217</v>
      </c>
      <c r="H229" s="80">
        <v>29.68</v>
      </c>
      <c r="I229" s="85">
        <v>11.04</v>
      </c>
      <c r="J229" s="67"/>
      <c r="K229" s="67"/>
      <c r="L229" s="67"/>
      <c r="M229" s="146">
        <v>11.04</v>
      </c>
      <c r="N229" s="61"/>
      <c r="O229" s="107"/>
      <c r="P229" s="107">
        <v>67844.20289855072</v>
      </c>
      <c r="Q229" s="107">
        <v>98369.565217391311</v>
      </c>
      <c r="R229" s="107">
        <v>19.021739130434785</v>
      </c>
      <c r="S229" s="107"/>
      <c r="T229" s="107">
        <v>46.467391304347828</v>
      </c>
      <c r="U229" s="107"/>
      <c r="V229" s="107"/>
      <c r="W229" s="107"/>
      <c r="X229" s="107"/>
      <c r="Y229" s="107">
        <v>41.032608695652179</v>
      </c>
      <c r="Z229" s="107"/>
      <c r="AA229" s="107"/>
      <c r="AB229" s="107"/>
      <c r="AC229" s="107"/>
      <c r="AD229" s="107"/>
      <c r="AE229" s="107"/>
      <c r="AF229" s="107">
        <v>55.525362318840578</v>
      </c>
      <c r="AG229" s="107">
        <v>157.60869565217391</v>
      </c>
      <c r="AH229" s="107">
        <v>11.956521739130435</v>
      </c>
      <c r="AI229" s="107">
        <v>39.492753623188406</v>
      </c>
      <c r="AJ229" s="109">
        <v>2.5000000000000004</v>
      </c>
      <c r="AK229" s="107">
        <v>6.5036231884057969</v>
      </c>
      <c r="AL229" s="107">
        <v>130.43478260869566</v>
      </c>
      <c r="AM229" s="107">
        <v>16.032608695652176</v>
      </c>
      <c r="AN229" s="107">
        <v>10.960144927536232</v>
      </c>
      <c r="AO229" s="107">
        <v>8.4963768115942031</v>
      </c>
      <c r="AP229" s="107">
        <v>17.481884057971016</v>
      </c>
      <c r="AQ229" s="107">
        <v>9.5108695652173925</v>
      </c>
      <c r="AR229" s="107">
        <v>7.5</v>
      </c>
      <c r="AS229" s="121">
        <v>25</v>
      </c>
      <c r="AT229" s="168">
        <v>540.036231884058</v>
      </c>
      <c r="AU229" s="108"/>
      <c r="AV229" s="107"/>
      <c r="AW229" s="107">
        <v>39.039855072463766</v>
      </c>
      <c r="AX229" s="107"/>
      <c r="AY229" s="107">
        <v>14.039855072463769</v>
      </c>
      <c r="AZ229" s="107">
        <v>90.489130434782609</v>
      </c>
      <c r="BA229" s="61"/>
    </row>
    <row r="230" spans="1:53" ht="15.75" x14ac:dyDescent="0.25">
      <c r="A230" s="67">
        <v>310</v>
      </c>
      <c r="B230" s="63" t="s">
        <v>975</v>
      </c>
      <c r="C230" s="99" t="s">
        <v>613</v>
      </c>
      <c r="D230" s="79" t="s">
        <v>940</v>
      </c>
      <c r="E230" s="102" t="s">
        <v>1254</v>
      </c>
      <c r="F230" s="79" t="s">
        <v>1255</v>
      </c>
      <c r="G230" s="79" t="s">
        <v>1050</v>
      </c>
      <c r="H230" s="80">
        <v>0.79</v>
      </c>
      <c r="I230" s="85" t="s">
        <v>997</v>
      </c>
      <c r="J230" s="67"/>
      <c r="K230" s="67"/>
      <c r="L230" s="67"/>
      <c r="M230" s="146">
        <v>98.59</v>
      </c>
      <c r="N230" s="61"/>
      <c r="O230" s="107"/>
      <c r="P230" s="107">
        <v>7444.9741353078407</v>
      </c>
      <c r="Q230" s="107">
        <v>14139.365047165027</v>
      </c>
      <c r="R230" s="107">
        <v>5.0715082665584745</v>
      </c>
      <c r="S230" s="107"/>
      <c r="T230" s="107">
        <v>54.772289278831522</v>
      </c>
      <c r="U230" s="107"/>
      <c r="V230" s="107"/>
      <c r="W230" s="107"/>
      <c r="X230" s="107"/>
      <c r="Y230" s="107">
        <v>0.50715082665584743</v>
      </c>
      <c r="Z230" s="107"/>
      <c r="AA230" s="107"/>
      <c r="AB230" s="107"/>
      <c r="AC230" s="107"/>
      <c r="AD230" s="107"/>
      <c r="AE230" s="107"/>
      <c r="AF230" s="107">
        <v>2.5357541332792373</v>
      </c>
      <c r="AG230" s="107">
        <v>3.5500557865909323</v>
      </c>
      <c r="AH230" s="107">
        <v>6.0858099198701696</v>
      </c>
      <c r="AI230" s="107">
        <v>4.0572066132467794</v>
      </c>
      <c r="AJ230" s="107">
        <v>9.635865706461102</v>
      </c>
      <c r="AK230" s="109">
        <v>5.0715082665584745</v>
      </c>
      <c r="AL230" s="107">
        <v>134.90211989045542</v>
      </c>
      <c r="AM230" s="107">
        <v>6.5929607465260167</v>
      </c>
      <c r="AN230" s="109">
        <v>2.5357541332792373</v>
      </c>
      <c r="AO230" s="107">
        <v>6.0858099198701696</v>
      </c>
      <c r="AP230" s="107">
        <v>6.5929607465260167</v>
      </c>
      <c r="AQ230" s="107">
        <v>4.5643574399026274</v>
      </c>
      <c r="AR230" s="109">
        <v>2.5357541332792373</v>
      </c>
      <c r="AS230" s="121">
        <v>19.271731412922204</v>
      </c>
      <c r="AT230" s="168">
        <v>214.52479967542348</v>
      </c>
      <c r="AU230" s="108"/>
      <c r="AV230" s="107"/>
      <c r="AW230" s="107">
        <v>41.079216959123642</v>
      </c>
      <c r="AX230" s="107"/>
      <c r="AY230" s="107">
        <v>17.243128106298812</v>
      </c>
      <c r="AZ230" s="107">
        <v>31.443351252662541</v>
      </c>
      <c r="BA230" s="61"/>
    </row>
    <row r="231" spans="1:53" ht="15.75" x14ac:dyDescent="0.25">
      <c r="A231" s="67">
        <v>311</v>
      </c>
      <c r="B231" s="63" t="s">
        <v>976</v>
      </c>
      <c r="C231" s="99" t="s">
        <v>614</v>
      </c>
      <c r="D231" s="79" t="s">
        <v>940</v>
      </c>
      <c r="E231" s="102" t="s">
        <v>1254</v>
      </c>
      <c r="F231" s="79" t="s">
        <v>1255</v>
      </c>
      <c r="G231" s="79" t="s">
        <v>1052</v>
      </c>
      <c r="H231" s="80">
        <v>20.5</v>
      </c>
      <c r="I231" s="85" t="s">
        <v>998</v>
      </c>
      <c r="J231" s="67"/>
      <c r="K231" s="67"/>
      <c r="L231" s="67"/>
      <c r="M231" s="146">
        <v>88.75</v>
      </c>
      <c r="N231" s="61"/>
      <c r="O231" s="107"/>
      <c r="P231" s="107">
        <v>65092.957746478874</v>
      </c>
      <c r="Q231" s="107">
        <v>112292.95774647887</v>
      </c>
      <c r="R231" s="107">
        <v>18.028169014084508</v>
      </c>
      <c r="S231" s="107"/>
      <c r="T231" s="107">
        <v>49.014084507042256</v>
      </c>
      <c r="U231" s="107"/>
      <c r="V231" s="107"/>
      <c r="W231" s="107"/>
      <c r="X231" s="107"/>
      <c r="Y231" s="107">
        <v>36.056338028169016</v>
      </c>
      <c r="Z231" s="107"/>
      <c r="AA231" s="107"/>
      <c r="AB231" s="107"/>
      <c r="AC231" s="107"/>
      <c r="AD231" s="107"/>
      <c r="AE231" s="107"/>
      <c r="AF231" s="107">
        <v>52.95774647887324</v>
      </c>
      <c r="AG231" s="107">
        <v>154.36619718309859</v>
      </c>
      <c r="AH231" s="107">
        <v>10.704225352112676</v>
      </c>
      <c r="AI231" s="107">
        <v>29.295774647887324</v>
      </c>
      <c r="AJ231" s="109">
        <v>2.8169014084507045</v>
      </c>
      <c r="AK231" s="107">
        <v>7.323943661971831</v>
      </c>
      <c r="AL231" s="107">
        <v>153.2394366197183</v>
      </c>
      <c r="AM231" s="107">
        <v>16.338028169014084</v>
      </c>
      <c r="AN231" s="107">
        <v>9.0140845070422539</v>
      </c>
      <c r="AO231" s="107">
        <v>9.577464788732394</v>
      </c>
      <c r="AP231" s="107">
        <v>18.028169014084508</v>
      </c>
      <c r="AQ231" s="107">
        <v>9.577464788732394</v>
      </c>
      <c r="AR231" s="107">
        <v>7.323943661971831</v>
      </c>
      <c r="AS231" s="121">
        <v>31.549295774647888</v>
      </c>
      <c r="AT231" s="168">
        <v>548.16901408450713</v>
      </c>
      <c r="AU231" s="108"/>
      <c r="AV231" s="107"/>
      <c r="AW231" s="107">
        <v>32.112676056338032</v>
      </c>
      <c r="AX231" s="107"/>
      <c r="AY231" s="107">
        <v>8.4507042253521139</v>
      </c>
      <c r="AZ231" s="109">
        <v>5.6338028169014089</v>
      </c>
      <c r="BA231" s="61"/>
    </row>
    <row r="232" spans="1:53" ht="15.75" x14ac:dyDescent="0.25">
      <c r="A232" s="67">
        <v>312</v>
      </c>
      <c r="B232" s="62" t="s">
        <v>966</v>
      </c>
      <c r="C232" s="99" t="s">
        <v>1082</v>
      </c>
      <c r="D232" s="79" t="s">
        <v>947</v>
      </c>
      <c r="E232" s="79" t="s">
        <v>1254</v>
      </c>
      <c r="F232" s="79" t="s">
        <v>1256</v>
      </c>
      <c r="G232" s="79" t="s">
        <v>1217</v>
      </c>
      <c r="H232" s="80">
        <v>43.36</v>
      </c>
      <c r="I232" s="85">
        <v>23.86</v>
      </c>
      <c r="J232" s="67"/>
      <c r="K232" s="67"/>
      <c r="L232" s="67"/>
      <c r="M232" s="146">
        <v>23.86</v>
      </c>
      <c r="N232" s="25"/>
      <c r="O232" s="107"/>
      <c r="P232" s="107">
        <v>76445.934618608546</v>
      </c>
      <c r="Q232" s="107">
        <v>80092.204526404021</v>
      </c>
      <c r="R232" s="107">
        <v>31.014249790444257</v>
      </c>
      <c r="S232" s="107"/>
      <c r="T232" s="107">
        <v>41.492036881810563</v>
      </c>
      <c r="U232" s="107"/>
      <c r="V232" s="107"/>
      <c r="W232" s="107"/>
      <c r="X232" s="107"/>
      <c r="Y232" s="107">
        <v>54.903604358759424</v>
      </c>
      <c r="Z232" s="107"/>
      <c r="AA232" s="107"/>
      <c r="AB232" s="107"/>
      <c r="AC232" s="107"/>
      <c r="AD232" s="107"/>
      <c r="AE232" s="107"/>
      <c r="AF232" s="107">
        <v>44.844928751047775</v>
      </c>
      <c r="AG232" s="107">
        <v>119.86588432523051</v>
      </c>
      <c r="AH232" s="107">
        <v>10.980720871751886</v>
      </c>
      <c r="AI232" s="107">
        <v>35.498742665549038</v>
      </c>
      <c r="AJ232" s="109">
        <v>2.4979044425817265</v>
      </c>
      <c r="AK232" s="107">
        <v>5.4903604358759432</v>
      </c>
      <c r="AL232" s="107">
        <v>121.96144174350377</v>
      </c>
      <c r="AM232" s="107">
        <v>13.495389773679799</v>
      </c>
      <c r="AN232" s="107">
        <v>15.507124895222129</v>
      </c>
      <c r="AO232" s="107">
        <v>8.0050293378038546</v>
      </c>
      <c r="AP232" s="107">
        <v>16.512992455993295</v>
      </c>
      <c r="AQ232" s="107">
        <v>11.98658843252305</v>
      </c>
      <c r="AR232" s="107">
        <v>8.5079631181894371</v>
      </c>
      <c r="AS232" s="121">
        <v>13.998323554065381</v>
      </c>
      <c r="AT232" s="168">
        <v>484.05699916177707</v>
      </c>
      <c r="AU232" s="108"/>
      <c r="AV232" s="107"/>
      <c r="AW232" s="109">
        <v>4.9874266554903599</v>
      </c>
      <c r="AX232" s="107"/>
      <c r="AY232" s="107">
        <v>11.483654652137469</v>
      </c>
      <c r="AZ232" s="109">
        <v>4.9874266554903599</v>
      </c>
      <c r="BA232" s="61"/>
    </row>
    <row r="233" spans="1:53" ht="15.75" x14ac:dyDescent="0.25">
      <c r="A233" s="67">
        <v>313</v>
      </c>
      <c r="B233" s="62" t="s">
        <v>967</v>
      </c>
      <c r="C233" s="99" t="s">
        <v>1083</v>
      </c>
      <c r="D233" s="79" t="s">
        <v>940</v>
      </c>
      <c r="E233" s="102" t="s">
        <v>1254</v>
      </c>
      <c r="F233" s="79" t="s">
        <v>1255</v>
      </c>
      <c r="G233" s="79" t="s">
        <v>1054</v>
      </c>
      <c r="H233" s="80">
        <v>0.11</v>
      </c>
      <c r="I233" s="85" t="s">
        <v>993</v>
      </c>
      <c r="J233" s="67"/>
      <c r="K233" s="67"/>
      <c r="L233" s="67"/>
      <c r="M233" s="146">
        <v>100</v>
      </c>
      <c r="N233" s="25"/>
      <c r="O233" s="107"/>
      <c r="P233" s="107">
        <v>63200</v>
      </c>
      <c r="Q233" s="107">
        <v>65350</v>
      </c>
      <c r="R233" s="107">
        <v>11</v>
      </c>
      <c r="S233" s="107"/>
      <c r="T233" s="107">
        <v>26.5</v>
      </c>
      <c r="U233" s="107"/>
      <c r="V233" s="107"/>
      <c r="W233" s="107"/>
      <c r="X233" s="107"/>
      <c r="Y233" s="107">
        <v>14</v>
      </c>
      <c r="Z233" s="107"/>
      <c r="AA233" s="107"/>
      <c r="AB233" s="107"/>
      <c r="AC233" s="107"/>
      <c r="AD233" s="107"/>
      <c r="AE233" s="107"/>
      <c r="AF233" s="107">
        <v>25</v>
      </c>
      <c r="AG233" s="107">
        <v>70</v>
      </c>
      <c r="AH233" s="109">
        <v>2.5</v>
      </c>
      <c r="AI233" s="107">
        <v>12.5</v>
      </c>
      <c r="AJ233" s="109">
        <v>2.5</v>
      </c>
      <c r="AK233" s="109">
        <v>5</v>
      </c>
      <c r="AL233" s="107">
        <v>40</v>
      </c>
      <c r="AM233" s="107">
        <v>7.5</v>
      </c>
      <c r="AN233" s="107">
        <v>4</v>
      </c>
      <c r="AO233" s="107">
        <v>4.5</v>
      </c>
      <c r="AP233" s="107">
        <v>9</v>
      </c>
      <c r="AQ233" s="107">
        <v>4.5</v>
      </c>
      <c r="AR233" s="107">
        <v>4.5</v>
      </c>
      <c r="AS233" s="121">
        <v>28.5</v>
      </c>
      <c r="AT233" s="168">
        <v>234</v>
      </c>
      <c r="AU233" s="108"/>
      <c r="AV233" s="107"/>
      <c r="AW233" s="107">
        <v>44</v>
      </c>
      <c r="AX233" s="107"/>
      <c r="AY233" s="109">
        <v>5</v>
      </c>
      <c r="AZ233" s="107">
        <v>50</v>
      </c>
      <c r="BA233" s="61"/>
    </row>
    <row r="234" spans="1:53" ht="15.75" x14ac:dyDescent="0.25">
      <c r="A234" s="67">
        <v>314</v>
      </c>
      <c r="B234" s="62" t="s">
        <v>968</v>
      </c>
      <c r="C234" s="99" t="s">
        <v>1084</v>
      </c>
      <c r="D234" s="79" t="s">
        <v>940</v>
      </c>
      <c r="E234" s="102" t="s">
        <v>1254</v>
      </c>
      <c r="F234" s="79" t="s">
        <v>1255</v>
      </c>
      <c r="G234" s="79" t="s">
        <v>1050</v>
      </c>
      <c r="H234" s="80">
        <v>0.28999999999999998</v>
      </c>
      <c r="I234" s="85" t="s">
        <v>1039</v>
      </c>
      <c r="J234" s="67"/>
      <c r="K234" s="67"/>
      <c r="L234" s="67"/>
      <c r="M234" s="146">
        <v>100</v>
      </c>
      <c r="N234" s="25"/>
      <c r="O234" s="107"/>
      <c r="P234" s="107">
        <v>66247.379454926617</v>
      </c>
      <c r="Q234" s="107">
        <v>116042.72736348207</v>
      </c>
      <c r="R234" s="107">
        <v>22.461814914645103</v>
      </c>
      <c r="S234" s="107"/>
      <c r="T234" s="107">
        <v>44.923629829290206</v>
      </c>
      <c r="U234" s="107"/>
      <c r="V234" s="107"/>
      <c r="W234" s="107"/>
      <c r="X234" s="107"/>
      <c r="Y234" s="107">
        <v>41.928721174004188</v>
      </c>
      <c r="Z234" s="107"/>
      <c r="AA234" s="107"/>
      <c r="AB234" s="107"/>
      <c r="AC234" s="107"/>
      <c r="AD234" s="107"/>
      <c r="AE234" s="107"/>
      <c r="AF234" s="107">
        <v>40.431266846361183</v>
      </c>
      <c r="AG234" s="107">
        <v>118.79804332634521</v>
      </c>
      <c r="AH234" s="107">
        <v>9.9830288509533798</v>
      </c>
      <c r="AI234" s="107">
        <v>26.455026455026456</v>
      </c>
      <c r="AJ234" s="109">
        <v>2.4957572127383449</v>
      </c>
      <c r="AK234" s="107">
        <v>5.4906658680243581</v>
      </c>
      <c r="AL234" s="107">
        <v>121.79295198163122</v>
      </c>
      <c r="AM234" s="107">
        <v>13.477088948787062</v>
      </c>
      <c r="AN234" s="107">
        <v>12.478786063691723</v>
      </c>
      <c r="AO234" s="107">
        <v>7.4872716382150344</v>
      </c>
      <c r="AP234" s="107">
        <v>16.471997604073074</v>
      </c>
      <c r="AQ234" s="107">
        <v>7.9864230807627035</v>
      </c>
      <c r="AR234" s="107">
        <v>7.4872716382150344</v>
      </c>
      <c r="AS234" s="121">
        <v>36.937206748527501</v>
      </c>
      <c r="AT234" s="168">
        <v>469.70150743735638</v>
      </c>
      <c r="AU234" s="108"/>
      <c r="AV234" s="107"/>
      <c r="AW234" s="107">
        <v>97.334531296795447</v>
      </c>
      <c r="AX234" s="107"/>
      <c r="AY234" s="107">
        <v>6.4889687531196962</v>
      </c>
      <c r="AZ234" s="107">
        <v>79.864230807627038</v>
      </c>
      <c r="BA234" s="61"/>
    </row>
    <row r="235" spans="1:53" ht="15.75" x14ac:dyDescent="0.25">
      <c r="A235" s="67">
        <v>315</v>
      </c>
      <c r="B235" s="62" t="s">
        <v>969</v>
      </c>
      <c r="C235" s="99" t="s">
        <v>1085</v>
      </c>
      <c r="D235" s="79" t="s">
        <v>940</v>
      </c>
      <c r="E235" s="102" t="s">
        <v>1254</v>
      </c>
      <c r="F235" s="79" t="s">
        <v>1255</v>
      </c>
      <c r="G235" s="79" t="s">
        <v>1234</v>
      </c>
      <c r="H235" s="80">
        <v>0.44</v>
      </c>
      <c r="I235" s="85" t="s">
        <v>994</v>
      </c>
      <c r="J235" s="67"/>
      <c r="K235" s="67"/>
      <c r="L235" s="67"/>
      <c r="M235" s="146">
        <v>97.97</v>
      </c>
      <c r="N235" s="25"/>
      <c r="O235" s="107"/>
      <c r="P235" s="107">
        <v>17842.196590793101</v>
      </c>
      <c r="Q235" s="107">
        <v>253097.88710829846</v>
      </c>
      <c r="R235" s="107">
        <v>4.0828825150556289</v>
      </c>
      <c r="S235" s="107"/>
      <c r="T235" s="107">
        <v>14.290088802694703</v>
      </c>
      <c r="U235" s="107"/>
      <c r="V235" s="107"/>
      <c r="W235" s="107"/>
      <c r="X235" s="107"/>
      <c r="Y235" s="107">
        <v>9.6968459732571191</v>
      </c>
      <c r="Z235" s="107"/>
      <c r="AA235" s="107"/>
      <c r="AB235" s="107"/>
      <c r="AC235" s="107"/>
      <c r="AD235" s="107"/>
      <c r="AE235" s="107"/>
      <c r="AF235" s="107">
        <v>10.207206287639073</v>
      </c>
      <c r="AG235" s="107">
        <v>28.580177605389405</v>
      </c>
      <c r="AH235" s="109">
        <v>2.5518015719097682</v>
      </c>
      <c r="AI235" s="109">
        <v>2.5518015719097682</v>
      </c>
      <c r="AJ235" s="109">
        <v>2.5518015719097682</v>
      </c>
      <c r="AK235" s="109">
        <v>5.1036031438195364</v>
      </c>
      <c r="AL235" s="107">
        <v>33.683780749208942</v>
      </c>
      <c r="AM235" s="107">
        <v>11.22792691640298</v>
      </c>
      <c r="AN235" s="107">
        <v>4.5932428294375827</v>
      </c>
      <c r="AO235" s="107">
        <v>3.5725222006736757</v>
      </c>
      <c r="AP235" s="107">
        <v>11.22792691640298</v>
      </c>
      <c r="AQ235" s="107">
        <v>6.6346840869653976</v>
      </c>
      <c r="AR235" s="107">
        <v>5.6139634582014901</v>
      </c>
      <c r="AS235" s="121">
        <v>6.6346840869653976</v>
      </c>
      <c r="AT235" s="168">
        <v>144.43196897009287</v>
      </c>
      <c r="AU235" s="108"/>
      <c r="AV235" s="107"/>
      <c r="AW235" s="109">
        <v>5.1036031438195364</v>
      </c>
      <c r="AX235" s="107"/>
      <c r="AY235" s="109">
        <v>5.1036031438195364</v>
      </c>
      <c r="AZ235" s="107">
        <v>9.6968459732571191</v>
      </c>
      <c r="BA235" s="61"/>
    </row>
    <row r="236" spans="1:53" ht="15.75" x14ac:dyDescent="0.25">
      <c r="A236" s="67">
        <v>317</v>
      </c>
      <c r="B236" s="62" t="s">
        <v>801</v>
      </c>
      <c r="C236" s="96" t="s">
        <v>1198</v>
      </c>
      <c r="D236" s="79" t="s">
        <v>953</v>
      </c>
      <c r="E236" s="79" t="s">
        <v>1229</v>
      </c>
      <c r="F236" s="79" t="s">
        <v>1230</v>
      </c>
      <c r="G236" s="79" t="s">
        <v>1217</v>
      </c>
      <c r="H236" s="80">
        <v>14.3</v>
      </c>
      <c r="I236" s="32">
        <v>25.12</v>
      </c>
      <c r="J236" s="67"/>
      <c r="K236" s="67"/>
      <c r="L236" s="67"/>
      <c r="M236" s="146">
        <v>25.12</v>
      </c>
      <c r="N236" s="25"/>
      <c r="O236" s="107"/>
      <c r="P236" s="110">
        <v>102030.25477707005</v>
      </c>
      <c r="Q236" s="110">
        <v>68511.146496815272</v>
      </c>
      <c r="R236" s="110">
        <v>37.977707006369421</v>
      </c>
      <c r="S236" s="107"/>
      <c r="T236" s="110">
        <v>113.45541401273884</v>
      </c>
      <c r="U236" s="107"/>
      <c r="V236" s="107"/>
      <c r="W236" s="107"/>
      <c r="X236" s="107"/>
      <c r="Y236" s="110">
        <v>66.480891719745216</v>
      </c>
      <c r="Z236" s="107"/>
      <c r="AA236" s="107"/>
      <c r="AB236" s="107"/>
      <c r="AC236" s="107"/>
      <c r="AD236" s="107"/>
      <c r="AE236" s="107"/>
      <c r="AF236" s="110">
        <v>49.36305732484076</v>
      </c>
      <c r="AG236" s="110">
        <v>97.133757961783417</v>
      </c>
      <c r="AH236" s="110">
        <v>17.993630573248403</v>
      </c>
      <c r="AI236" s="110">
        <v>32.006369426751583</v>
      </c>
      <c r="AJ236" s="115">
        <v>2.4999999999999996</v>
      </c>
      <c r="AK236" s="115">
        <v>5.0159235668789801</v>
      </c>
      <c r="AL236" s="110">
        <v>21.496815286624201</v>
      </c>
      <c r="AM236" s="110">
        <v>15.007961783439489</v>
      </c>
      <c r="AN236" s="110">
        <v>15.485668789808916</v>
      </c>
      <c r="AO236" s="110">
        <v>8.0015923566878957</v>
      </c>
      <c r="AP236" s="110">
        <v>17.993630573248403</v>
      </c>
      <c r="AQ236" s="110">
        <v>8.4792993630573239</v>
      </c>
      <c r="AR236" s="110">
        <v>9.5143312101910826</v>
      </c>
      <c r="AS236" s="137">
        <v>5.0159235668789801</v>
      </c>
      <c r="AT236" s="168">
        <v>371.48885350318471</v>
      </c>
      <c r="AU236" s="108"/>
      <c r="AV236" s="107"/>
      <c r="AW236" s="110">
        <v>79.617834394904449</v>
      </c>
      <c r="AX236" s="107"/>
      <c r="AY236" s="110">
        <v>23.487261146496813</v>
      </c>
      <c r="AZ236" s="110">
        <v>37.818471337579609</v>
      </c>
      <c r="BA236" s="61"/>
    </row>
    <row r="237" spans="1:53" ht="30" x14ac:dyDescent="0.25">
      <c r="A237" s="67">
        <v>318</v>
      </c>
      <c r="B237" s="62" t="s">
        <v>806</v>
      </c>
      <c r="C237" s="84" t="s">
        <v>1157</v>
      </c>
      <c r="D237" s="79" t="s">
        <v>953</v>
      </c>
      <c r="E237" s="79" t="s">
        <v>1229</v>
      </c>
      <c r="F237" s="79" t="s">
        <v>1230</v>
      </c>
      <c r="G237" s="79" t="s">
        <v>1217</v>
      </c>
      <c r="H237" s="32">
        <v>8.1</v>
      </c>
      <c r="I237" s="32">
        <v>32.130000000000003</v>
      </c>
      <c r="J237" s="32"/>
      <c r="K237" s="32"/>
      <c r="L237" s="32"/>
      <c r="M237" s="146">
        <v>32.130000000000003</v>
      </c>
      <c r="N237" s="50"/>
      <c r="O237" s="107"/>
      <c r="P237" s="107"/>
      <c r="Q237" s="107"/>
      <c r="R237" s="119">
        <v>15.001556178026766</v>
      </c>
      <c r="S237" s="109"/>
      <c r="T237" s="119">
        <v>31.43479614067849</v>
      </c>
      <c r="U237" s="109"/>
      <c r="V237" s="107"/>
      <c r="W237" s="110"/>
      <c r="X237" s="107"/>
      <c r="Y237" s="119">
        <v>49.486461251167128</v>
      </c>
      <c r="Z237" s="107"/>
      <c r="AA237" s="107"/>
      <c r="AB237" s="107"/>
      <c r="AC237" s="110"/>
      <c r="AD237" s="110"/>
      <c r="AE237" s="110"/>
      <c r="AF237" s="119">
        <v>63.49206349206348</v>
      </c>
      <c r="AG237" s="119">
        <v>92.436974789915951</v>
      </c>
      <c r="AH237" s="119">
        <v>11.515717398070338</v>
      </c>
      <c r="AI237" s="119">
        <v>36.414565826330524</v>
      </c>
      <c r="AJ237" s="138">
        <v>2.4992219109866167</v>
      </c>
      <c r="AK237" s="138">
        <v>5.0108932461873641</v>
      </c>
      <c r="AL237" s="119">
        <v>10.986616868969808</v>
      </c>
      <c r="AM237" s="119">
        <v>15.001556178026766</v>
      </c>
      <c r="AN237" s="119">
        <v>9.9906629318394007</v>
      </c>
      <c r="AO237" s="119">
        <v>7.5007780890133828</v>
      </c>
      <c r="AP237" s="119">
        <v>15.49953314659197</v>
      </c>
      <c r="AQ237" s="119">
        <v>8.9947089947089935</v>
      </c>
      <c r="AR237" s="119">
        <v>7.9987550575785855</v>
      </c>
      <c r="AS237" s="139">
        <v>5.0108932461873641</v>
      </c>
      <c r="AT237" s="168">
        <v>341.83940242763765</v>
      </c>
      <c r="AU237" s="108"/>
      <c r="AV237" s="107"/>
      <c r="AW237" s="119">
        <v>27.513227513227509</v>
      </c>
      <c r="AX237" s="107"/>
      <c r="AY237" s="119">
        <v>14.503579209461561</v>
      </c>
      <c r="AZ237" s="138">
        <v>5.0108932461873641</v>
      </c>
      <c r="BA237" s="61"/>
    </row>
    <row r="238" spans="1:53" ht="15.75" x14ac:dyDescent="0.25">
      <c r="A238" s="67">
        <v>320</v>
      </c>
      <c r="B238" s="62" t="s">
        <v>807</v>
      </c>
      <c r="C238" s="84" t="s">
        <v>1158</v>
      </c>
      <c r="D238" s="79" t="s">
        <v>953</v>
      </c>
      <c r="E238" s="79" t="s">
        <v>1229</v>
      </c>
      <c r="F238" s="79" t="s">
        <v>1230</v>
      </c>
      <c r="G238" s="79" t="s">
        <v>1217</v>
      </c>
      <c r="H238" s="32">
        <v>9.73</v>
      </c>
      <c r="I238" s="32">
        <v>24.82</v>
      </c>
      <c r="J238" s="32"/>
      <c r="K238" s="32"/>
      <c r="L238" s="32"/>
      <c r="M238" s="146">
        <v>24.82</v>
      </c>
      <c r="N238" s="50"/>
      <c r="O238" s="107"/>
      <c r="P238" s="107"/>
      <c r="Q238" s="107"/>
      <c r="R238" s="119">
        <v>21.514907332796131</v>
      </c>
      <c r="S238" s="109"/>
      <c r="T238" s="119">
        <v>8.5012087026591452</v>
      </c>
      <c r="U238" s="109"/>
      <c r="V238" s="107"/>
      <c r="W238" s="110"/>
      <c r="X238" s="107"/>
      <c r="Y238" s="119">
        <v>62.046736502820309</v>
      </c>
      <c r="Z238" s="107"/>
      <c r="AA238" s="107"/>
      <c r="AB238" s="107"/>
      <c r="AC238" s="110"/>
      <c r="AD238" s="110"/>
      <c r="AE238" s="110"/>
      <c r="AF238" s="119">
        <v>21.998388396454473</v>
      </c>
      <c r="AG238" s="119">
        <v>65.672844480257865</v>
      </c>
      <c r="AH238" s="119">
        <v>12.489927477840451</v>
      </c>
      <c r="AI238" s="119">
        <v>23.489121676067686</v>
      </c>
      <c r="AJ238" s="138">
        <v>2.5020145044319095</v>
      </c>
      <c r="AK238" s="138">
        <v>4.99597099113618</v>
      </c>
      <c r="AL238" s="119">
        <v>12.006446414182111</v>
      </c>
      <c r="AM238" s="119">
        <v>15.995165189363417</v>
      </c>
      <c r="AN238" s="119">
        <v>12.489927477840451</v>
      </c>
      <c r="AO238" s="119">
        <v>8.5012087026591452</v>
      </c>
      <c r="AP238" s="119">
        <v>18.009669621273165</v>
      </c>
      <c r="AQ238" s="119">
        <v>9.5084609186140199</v>
      </c>
      <c r="AR238" s="119">
        <v>10.999194198227237</v>
      </c>
      <c r="AS238" s="120">
        <v>9.5084609186140199</v>
      </c>
      <c r="AT238" s="168">
        <v>290.21353746978241</v>
      </c>
      <c r="AU238" s="108"/>
      <c r="AV238" s="107"/>
      <c r="AW238" s="119">
        <v>41.498791297340858</v>
      </c>
      <c r="AX238" s="107"/>
      <c r="AY238" s="119">
        <v>14.504431909750201</v>
      </c>
      <c r="AZ238" s="119">
        <v>18.452860596293313</v>
      </c>
      <c r="BA238" s="61"/>
    </row>
    <row r="239" spans="1:53" ht="15.75" x14ac:dyDescent="0.25">
      <c r="A239" s="67">
        <v>323</v>
      </c>
      <c r="B239" s="63" t="s">
        <v>971</v>
      </c>
      <c r="C239" s="99" t="s">
        <v>616</v>
      </c>
      <c r="D239" s="79" t="s">
        <v>947</v>
      </c>
      <c r="E239" s="79" t="s">
        <v>1254</v>
      </c>
      <c r="F239" s="79" t="s">
        <v>1256</v>
      </c>
      <c r="G239" s="79" t="s">
        <v>1217</v>
      </c>
      <c r="H239" s="80">
        <v>16.11</v>
      </c>
      <c r="I239" s="85">
        <v>18.07</v>
      </c>
      <c r="J239" s="67"/>
      <c r="K239" s="67"/>
      <c r="L239" s="67"/>
      <c r="M239" s="146">
        <v>18.07</v>
      </c>
      <c r="N239" s="25"/>
      <c r="O239" s="107"/>
      <c r="P239" s="107">
        <v>101992.25235196458</v>
      </c>
      <c r="Q239" s="107">
        <v>23851.687880464859</v>
      </c>
      <c r="R239" s="107">
        <v>16.989485334809075</v>
      </c>
      <c r="S239" s="107"/>
      <c r="T239" s="107">
        <v>35.030437188710572</v>
      </c>
      <c r="U239" s="107"/>
      <c r="V239" s="107"/>
      <c r="W239" s="107"/>
      <c r="X239" s="107"/>
      <c r="Y239" s="107">
        <v>39.014941892639733</v>
      </c>
      <c r="Z239" s="107"/>
      <c r="AA239" s="107"/>
      <c r="AB239" s="107"/>
      <c r="AC239" s="107"/>
      <c r="AD239" s="107"/>
      <c r="AE239" s="107"/>
      <c r="AF239" s="107">
        <v>49.529607083563917</v>
      </c>
      <c r="AG239" s="107">
        <v>112.89429994465965</v>
      </c>
      <c r="AH239" s="107">
        <v>25.013835085777529</v>
      </c>
      <c r="AI239" s="107">
        <v>40.011068068622031</v>
      </c>
      <c r="AJ239" s="107">
        <v>36.026563364692862</v>
      </c>
      <c r="AK239" s="109">
        <v>5.0027670171555068</v>
      </c>
      <c r="AL239" s="107">
        <v>134.47703375760929</v>
      </c>
      <c r="AM239" s="107">
        <v>10.514665190924184</v>
      </c>
      <c r="AN239" s="107">
        <v>8.5224128389596014</v>
      </c>
      <c r="AO239" s="107">
        <v>7.028223574986165</v>
      </c>
      <c r="AP239" s="107">
        <v>12.506917542888765</v>
      </c>
      <c r="AQ239" s="107">
        <v>5.9767570558937466</v>
      </c>
      <c r="AR239" s="107">
        <v>5.9767570558937466</v>
      </c>
      <c r="AS239" s="121">
        <v>8.0243497509684563</v>
      </c>
      <c r="AT239" s="168">
        <v>500.52019922523516</v>
      </c>
      <c r="AU239" s="108"/>
      <c r="AV239" s="107"/>
      <c r="AW239" s="107">
        <v>21.029330381848368</v>
      </c>
      <c r="AX239" s="107"/>
      <c r="AY239" s="107">
        <v>36.026563364692862</v>
      </c>
      <c r="AZ239" s="109">
        <v>5.0027670171555068</v>
      </c>
      <c r="BA239" s="61"/>
    </row>
    <row r="240" spans="1:53" ht="15.75" x14ac:dyDescent="0.25">
      <c r="A240" s="67">
        <v>324</v>
      </c>
      <c r="B240" s="63" t="s">
        <v>972</v>
      </c>
      <c r="C240" s="99" t="s">
        <v>617</v>
      </c>
      <c r="D240" s="79" t="s">
        <v>940</v>
      </c>
      <c r="E240" s="102" t="s">
        <v>1254</v>
      </c>
      <c r="F240" s="79" t="s">
        <v>1255</v>
      </c>
      <c r="G240" s="79" t="s">
        <v>1050</v>
      </c>
      <c r="H240" s="80">
        <v>0.77</v>
      </c>
      <c r="I240" s="85" t="s">
        <v>995</v>
      </c>
      <c r="J240" s="67"/>
      <c r="K240" s="67"/>
      <c r="L240" s="67"/>
      <c r="M240" s="146">
        <v>99.83</v>
      </c>
      <c r="N240" s="61"/>
      <c r="O240" s="107"/>
      <c r="P240" s="107">
        <v>104898.32715616548</v>
      </c>
      <c r="Q240" s="107">
        <v>29119.50315536412</v>
      </c>
      <c r="R240" s="107">
        <v>17.028949213663228</v>
      </c>
      <c r="S240" s="107"/>
      <c r="T240" s="107">
        <v>38.565561454472608</v>
      </c>
      <c r="U240" s="107"/>
      <c r="V240" s="107"/>
      <c r="W240" s="107"/>
      <c r="X240" s="107"/>
      <c r="Y240" s="107">
        <v>39.567264349393973</v>
      </c>
      <c r="Z240" s="107"/>
      <c r="AA240" s="107"/>
      <c r="AB240" s="107"/>
      <c r="AC240" s="107"/>
      <c r="AD240" s="107"/>
      <c r="AE240" s="107"/>
      <c r="AF240" s="107">
        <v>49.083441851146951</v>
      </c>
      <c r="AG240" s="107">
        <v>113.1924271261144</v>
      </c>
      <c r="AH240" s="107">
        <v>9.5161775017529813</v>
      </c>
      <c r="AI240" s="107">
        <v>32.555344084944409</v>
      </c>
      <c r="AJ240" s="107">
        <v>15.025543423820496</v>
      </c>
      <c r="AK240" s="109">
        <v>5.008514474606832</v>
      </c>
      <c r="AL240" s="107">
        <v>124.21115897024943</v>
      </c>
      <c r="AM240" s="107">
        <v>11.018731844135029</v>
      </c>
      <c r="AN240" s="107">
        <v>8.5144746068316142</v>
      </c>
      <c r="AO240" s="107">
        <v>7.512771711910248</v>
      </c>
      <c r="AP240" s="107">
        <v>13.022137633977763</v>
      </c>
      <c r="AQ240" s="107">
        <v>6.5110688169888817</v>
      </c>
      <c r="AR240" s="107">
        <v>6.0102173695281982</v>
      </c>
      <c r="AS240" s="121">
        <v>8.5144746068316142</v>
      </c>
      <c r="AT240" s="168">
        <v>449.2637483722329</v>
      </c>
      <c r="AU240" s="108"/>
      <c r="AV240" s="107"/>
      <c r="AW240" s="109">
        <v>5.008514474606832</v>
      </c>
      <c r="AX240" s="107"/>
      <c r="AY240" s="107">
        <v>19.032355003505963</v>
      </c>
      <c r="AZ240" s="109">
        <v>5.008514474606832</v>
      </c>
      <c r="BA240" s="61"/>
    </row>
    <row r="241" spans="1:53" ht="15.75" x14ac:dyDescent="0.25">
      <c r="A241" s="67">
        <v>325</v>
      </c>
      <c r="B241" s="63" t="s">
        <v>973</v>
      </c>
      <c r="C241" s="99" t="s">
        <v>618</v>
      </c>
      <c r="D241" s="79" t="s">
        <v>943</v>
      </c>
      <c r="E241" s="79" t="s">
        <v>1254</v>
      </c>
      <c r="F241" s="79" t="s">
        <v>1255</v>
      </c>
      <c r="G241" s="79" t="s">
        <v>1054</v>
      </c>
      <c r="H241" s="80">
        <v>5.31</v>
      </c>
      <c r="I241" s="85" t="s">
        <v>996</v>
      </c>
      <c r="J241" s="67"/>
      <c r="K241" s="67"/>
      <c r="L241" s="67"/>
      <c r="M241" s="146">
        <v>98.77</v>
      </c>
      <c r="N241" s="61"/>
      <c r="O241" s="107"/>
      <c r="P241" s="107">
        <v>85056.191151159263</v>
      </c>
      <c r="Q241" s="107">
        <v>31872.025918801257</v>
      </c>
      <c r="R241" s="107">
        <v>13.161891262529108</v>
      </c>
      <c r="S241" s="107"/>
      <c r="T241" s="107">
        <v>28.348688873139618</v>
      </c>
      <c r="U241" s="107"/>
      <c r="V241" s="107"/>
      <c r="W241" s="107"/>
      <c r="X241" s="107"/>
      <c r="Y241" s="107">
        <v>33.410954743343126</v>
      </c>
      <c r="Z241" s="107"/>
      <c r="AA241" s="107"/>
      <c r="AB241" s="107"/>
      <c r="AC241" s="107"/>
      <c r="AD241" s="107"/>
      <c r="AE241" s="107"/>
      <c r="AF241" s="107">
        <v>42.016806722689083</v>
      </c>
      <c r="AG241" s="107">
        <v>98.714184468968313</v>
      </c>
      <c r="AH241" s="107">
        <v>6.5809456312645542</v>
      </c>
      <c r="AI241" s="107">
        <v>26.830009112078567</v>
      </c>
      <c r="AJ241" s="107">
        <v>12.149438088488408</v>
      </c>
      <c r="AK241" s="109">
        <v>5.0622658702035039</v>
      </c>
      <c r="AL241" s="107">
        <v>120.48192771084338</v>
      </c>
      <c r="AM241" s="107">
        <v>10.630758327427358</v>
      </c>
      <c r="AN241" s="107">
        <v>8.0996253923256063</v>
      </c>
      <c r="AO241" s="107">
        <v>6.5809456312645542</v>
      </c>
      <c r="AP241" s="107">
        <v>11.643211501468057</v>
      </c>
      <c r="AQ241" s="107">
        <v>6.5809456312645542</v>
      </c>
      <c r="AR241" s="107">
        <v>5.5684924572238543</v>
      </c>
      <c r="AS241" s="121">
        <v>8.0996253923256063</v>
      </c>
      <c r="AT241" s="168">
        <v>402.45013668117855</v>
      </c>
      <c r="AU241" s="108"/>
      <c r="AV241" s="107"/>
      <c r="AW241" s="109">
        <v>5.0622658702035039</v>
      </c>
      <c r="AX241" s="107"/>
      <c r="AY241" s="107">
        <v>16.705477371671563</v>
      </c>
      <c r="AZ241" s="109">
        <v>5.0622658702035039</v>
      </c>
      <c r="BA241" s="61"/>
    </row>
    <row r="242" spans="1:53" ht="15.75" x14ac:dyDescent="0.25">
      <c r="A242" s="67">
        <v>326</v>
      </c>
      <c r="B242" s="62" t="s">
        <v>164</v>
      </c>
      <c r="C242" s="96" t="s">
        <v>464</v>
      </c>
      <c r="D242" s="79" t="s">
        <v>947</v>
      </c>
      <c r="E242" s="79" t="s">
        <v>1254</v>
      </c>
      <c r="F242" s="79" t="s">
        <v>1256</v>
      </c>
      <c r="G242" s="79" t="s">
        <v>1217</v>
      </c>
      <c r="H242" s="32">
        <v>8.3800000000000008</v>
      </c>
      <c r="I242" s="32">
        <v>9.43</v>
      </c>
      <c r="J242" s="32"/>
      <c r="K242" s="32"/>
      <c r="L242" s="32"/>
      <c r="M242" s="146">
        <v>9.43</v>
      </c>
      <c r="N242" s="51"/>
      <c r="O242" s="107"/>
      <c r="P242" s="107"/>
      <c r="Q242" s="107"/>
      <c r="R242" s="107">
        <v>24.708377518557796</v>
      </c>
      <c r="S242" s="109">
        <v>417.81548250265109</v>
      </c>
      <c r="T242" s="110">
        <v>16.967126193001061</v>
      </c>
      <c r="U242" s="110">
        <v>181.33616118769885</v>
      </c>
      <c r="V242" s="107"/>
      <c r="W242" s="110"/>
      <c r="X242" s="107"/>
      <c r="Y242" s="110">
        <v>42.20572640509014</v>
      </c>
      <c r="Z242" s="107"/>
      <c r="AA242" s="107"/>
      <c r="AB242" s="107"/>
      <c r="AC242" s="110"/>
      <c r="AD242" s="115"/>
      <c r="AE242" s="115"/>
      <c r="AF242" s="110">
        <v>43.79639448568399</v>
      </c>
      <c r="AG242" s="110">
        <v>103.71155885471899</v>
      </c>
      <c r="AH242" s="110">
        <v>46.765641569459177</v>
      </c>
      <c r="AI242" s="110">
        <v>34.994697773064686</v>
      </c>
      <c r="AJ242" s="110">
        <v>28.207847295864266</v>
      </c>
      <c r="AK242" s="110">
        <v>2.7465535524920468</v>
      </c>
      <c r="AL242" s="110">
        <v>7.7518557794273599</v>
      </c>
      <c r="AM242" s="110">
        <v>20.996818663838813</v>
      </c>
      <c r="AN242" s="110">
        <v>11.770943796394487</v>
      </c>
      <c r="AO242" s="110">
        <v>1.2513255567338282</v>
      </c>
      <c r="AP242" s="110">
        <v>7.2534464475079545</v>
      </c>
      <c r="AQ242" s="110">
        <v>11.770943796394487</v>
      </c>
      <c r="AR242" s="110">
        <v>1.2513255567338282</v>
      </c>
      <c r="AS242" s="116">
        <v>3.2555673382820784</v>
      </c>
      <c r="AT242" s="168">
        <v>367.73064687168625</v>
      </c>
      <c r="AU242" s="108"/>
      <c r="AV242" s="107"/>
      <c r="AW242" s="115">
        <v>5.0053022269353127</v>
      </c>
      <c r="AX242" s="107"/>
      <c r="AY242" s="110">
        <v>30.222693531283142</v>
      </c>
      <c r="AZ242" s="110">
        <v>605.51431601272543</v>
      </c>
      <c r="BA242" s="61"/>
    </row>
    <row r="243" spans="1:53" ht="30" x14ac:dyDescent="0.25">
      <c r="A243" s="67">
        <v>328</v>
      </c>
      <c r="B243" s="62" t="s">
        <v>166</v>
      </c>
      <c r="C243" s="96" t="s">
        <v>1228</v>
      </c>
      <c r="D243" s="79" t="s">
        <v>948</v>
      </c>
      <c r="E243" s="79" t="s">
        <v>1254</v>
      </c>
      <c r="F243" s="79" t="s">
        <v>1256</v>
      </c>
      <c r="G243" s="79" t="s">
        <v>1222</v>
      </c>
      <c r="H243" s="32">
        <v>7.13</v>
      </c>
      <c r="I243" s="32">
        <v>62.97</v>
      </c>
      <c r="J243" s="32"/>
      <c r="K243" s="32"/>
      <c r="L243" s="32"/>
      <c r="M243" s="146">
        <v>62.97</v>
      </c>
      <c r="N243" s="51"/>
      <c r="O243" s="107"/>
      <c r="P243" s="107"/>
      <c r="Q243" s="107"/>
      <c r="R243" s="107">
        <v>9.0042877560743211</v>
      </c>
      <c r="S243" s="107">
        <v>301.73098300778145</v>
      </c>
      <c r="T243" s="107">
        <v>50.500238208670794</v>
      </c>
      <c r="U243" s="107">
        <v>77.973638240431953</v>
      </c>
      <c r="V243" s="107"/>
      <c r="W243" s="107"/>
      <c r="X243" s="107"/>
      <c r="Y243" s="107">
        <v>28.426234714943622</v>
      </c>
      <c r="Z243" s="107"/>
      <c r="AA243" s="107"/>
      <c r="AB243" s="107"/>
      <c r="AC243" s="107"/>
      <c r="AD243" s="107"/>
      <c r="AE243" s="107"/>
      <c r="AF243" s="107">
        <v>397.01445132602822</v>
      </c>
      <c r="AG243" s="107">
        <v>257.26536445926632</v>
      </c>
      <c r="AH243" s="107">
        <v>60.822613943147523</v>
      </c>
      <c r="AI243" s="107">
        <v>17.786247419406063</v>
      </c>
      <c r="AJ243" s="107">
        <v>10.242972844211529</v>
      </c>
      <c r="AK243" s="107">
        <v>2.2550420835318401</v>
      </c>
      <c r="AL243" s="109">
        <v>1.2498014927743371</v>
      </c>
      <c r="AM243" s="107">
        <v>3.2555185008734315</v>
      </c>
      <c r="AN243" s="107">
        <v>11.005240590757502</v>
      </c>
      <c r="AO243" s="107">
        <v>80.51453072891853</v>
      </c>
      <c r="AP243" s="107">
        <v>4.2559949182150234</v>
      </c>
      <c r="AQ243" s="109">
        <v>1.2498014927743371</v>
      </c>
      <c r="AR243" s="107">
        <v>14.006669842782276</v>
      </c>
      <c r="AS243" s="121">
        <v>3.2555185008734315</v>
      </c>
      <c r="AT243" s="168">
        <v>892.60600285850398</v>
      </c>
      <c r="AU243" s="108"/>
      <c r="AV243" s="107"/>
      <c r="AW243" s="107">
        <v>50.182626647609972</v>
      </c>
      <c r="AX243" s="107"/>
      <c r="AY243" s="109">
        <v>5.0023820867079554</v>
      </c>
      <c r="AZ243" s="107">
        <v>27.791011592821977</v>
      </c>
      <c r="BA243" s="61"/>
    </row>
    <row r="244" spans="1:53" ht="15.75" x14ac:dyDescent="0.25">
      <c r="A244" s="67">
        <v>330</v>
      </c>
      <c r="B244" s="62" t="s">
        <v>159</v>
      </c>
      <c r="C244" s="96" t="s">
        <v>464</v>
      </c>
      <c r="D244" s="79" t="s">
        <v>947</v>
      </c>
      <c r="E244" s="79" t="s">
        <v>1254</v>
      </c>
      <c r="F244" s="79" t="s">
        <v>1256</v>
      </c>
      <c r="G244" s="79" t="s">
        <v>1217</v>
      </c>
      <c r="H244" s="32">
        <v>7.61</v>
      </c>
      <c r="I244" s="32">
        <v>8.7899999999999991</v>
      </c>
      <c r="J244" s="32"/>
      <c r="K244" s="32"/>
      <c r="L244" s="32"/>
      <c r="M244" s="146">
        <v>8.7899999999999991</v>
      </c>
      <c r="N244" s="51"/>
      <c r="O244" s="107"/>
      <c r="P244" s="107"/>
      <c r="Q244" s="107"/>
      <c r="R244" s="107">
        <v>25.255972696245738</v>
      </c>
      <c r="S244" s="109">
        <v>129.69283276450514</v>
      </c>
      <c r="T244" s="110">
        <v>17.292377701934019</v>
      </c>
      <c r="U244" s="110">
        <v>55.745164960182031</v>
      </c>
      <c r="V244" s="107"/>
      <c r="W244" s="110"/>
      <c r="X244" s="107"/>
      <c r="Y244" s="110">
        <v>38.79408418657566</v>
      </c>
      <c r="Z244" s="107"/>
      <c r="AA244" s="107"/>
      <c r="AB244" s="107"/>
      <c r="AC244" s="110"/>
      <c r="AD244" s="115"/>
      <c r="AE244" s="115"/>
      <c r="AF244" s="110">
        <v>41.979522184300343</v>
      </c>
      <c r="AG244" s="110">
        <v>96.814562002275323</v>
      </c>
      <c r="AH244" s="110">
        <v>40.728100113765649</v>
      </c>
      <c r="AI244" s="110">
        <v>32.992036405005692</v>
      </c>
      <c r="AJ244" s="110">
        <v>26.962457337883961</v>
      </c>
      <c r="AK244" s="110">
        <v>2.7531285551763367</v>
      </c>
      <c r="AL244" s="110">
        <v>11.00113765642776</v>
      </c>
      <c r="AM244" s="110">
        <v>20.705346985210468</v>
      </c>
      <c r="AN244" s="110">
        <v>10.750853242320819</v>
      </c>
      <c r="AO244" s="110">
        <v>1.2514220705346986</v>
      </c>
      <c r="AP244" s="110">
        <v>6.5073947667804326</v>
      </c>
      <c r="AQ244" s="110">
        <v>11.490329920364051</v>
      </c>
      <c r="AR244" s="110">
        <v>1.2514220705346986</v>
      </c>
      <c r="AS244" s="116">
        <v>3.5039817974971563</v>
      </c>
      <c r="AT244" s="168">
        <v>347.48577929465313</v>
      </c>
      <c r="AU244" s="108"/>
      <c r="AV244" s="107"/>
      <c r="AW244" s="115">
        <v>5.0056882821387942</v>
      </c>
      <c r="AX244" s="107"/>
      <c r="AY244" s="110">
        <v>25.71103526734926</v>
      </c>
      <c r="AZ244" s="110">
        <v>584.75540386803186</v>
      </c>
      <c r="BA244" s="61"/>
    </row>
    <row r="245" spans="1:53" ht="15.75" x14ac:dyDescent="0.25">
      <c r="A245" s="67">
        <v>333</v>
      </c>
      <c r="B245" s="62" t="s">
        <v>162</v>
      </c>
      <c r="C245" s="96" t="s">
        <v>465</v>
      </c>
      <c r="D245" s="79" t="s">
        <v>947</v>
      </c>
      <c r="E245" s="79" t="s">
        <v>1254</v>
      </c>
      <c r="F245" s="79" t="s">
        <v>1256</v>
      </c>
      <c r="G245" s="79" t="s">
        <v>1217</v>
      </c>
      <c r="H245" s="32">
        <v>5.75</v>
      </c>
      <c r="I245" s="32">
        <v>16.760000000000002</v>
      </c>
      <c r="J245" s="32"/>
      <c r="K245" s="32"/>
      <c r="L245" s="32"/>
      <c r="M245" s="146">
        <v>16.760000000000002</v>
      </c>
      <c r="N245" s="51"/>
      <c r="O245" s="107"/>
      <c r="P245" s="107"/>
      <c r="Q245" s="107"/>
      <c r="R245" s="107">
        <v>13.484486873508351</v>
      </c>
      <c r="S245" s="109">
        <v>126.49164677804293</v>
      </c>
      <c r="T245" s="110">
        <v>35.978520286396176</v>
      </c>
      <c r="U245" s="110">
        <v>46.241050119331732</v>
      </c>
      <c r="V245" s="107"/>
      <c r="W245" s="110"/>
      <c r="X245" s="107"/>
      <c r="Y245" s="110">
        <v>27.744630071599044</v>
      </c>
      <c r="Z245" s="107"/>
      <c r="AA245" s="107"/>
      <c r="AB245" s="107"/>
      <c r="AC245" s="110"/>
      <c r="AD245" s="115"/>
      <c r="AE245" s="115"/>
      <c r="AF245" s="110">
        <v>31.742243436754173</v>
      </c>
      <c r="AG245" s="110">
        <v>68.019093078758942</v>
      </c>
      <c r="AH245" s="110">
        <v>14.498806682577564</v>
      </c>
      <c r="AI245" s="110">
        <v>26.491646778042959</v>
      </c>
      <c r="AJ245" s="110">
        <v>4.7494033412887822</v>
      </c>
      <c r="AK245" s="110">
        <v>1.2529832935560856</v>
      </c>
      <c r="AL245" s="110">
        <v>11.252983293556083</v>
      </c>
      <c r="AM245" s="115">
        <v>2.4999999999999996</v>
      </c>
      <c r="AN245" s="110">
        <v>5.5011933174224339</v>
      </c>
      <c r="AO245" s="110">
        <v>1.2529832935560856</v>
      </c>
      <c r="AP245" s="110">
        <v>4.7494033412887822</v>
      </c>
      <c r="AQ245" s="110">
        <v>4.7494033412887822</v>
      </c>
      <c r="AR245" s="110">
        <v>3.0011933174224339</v>
      </c>
      <c r="AS245" s="137">
        <v>2.4999999999999996</v>
      </c>
      <c r="AT245" s="168">
        <v>210.00596658711211</v>
      </c>
      <c r="AU245" s="108"/>
      <c r="AV245" s="107"/>
      <c r="AW245" s="115">
        <v>4.9999999999999991</v>
      </c>
      <c r="AX245" s="107"/>
      <c r="AY245" s="110">
        <v>13.484486873508351</v>
      </c>
      <c r="AZ245" s="110">
        <v>0.75178997613365139</v>
      </c>
      <c r="BA245" s="61"/>
    </row>
    <row r="246" spans="1:53" ht="15.75" x14ac:dyDescent="0.25">
      <c r="A246" s="67">
        <v>335</v>
      </c>
      <c r="B246" s="62" t="s">
        <v>172</v>
      </c>
      <c r="C246" s="205" t="s">
        <v>466</v>
      </c>
      <c r="D246" s="79" t="s">
        <v>943</v>
      </c>
      <c r="E246" s="79" t="s">
        <v>1254</v>
      </c>
      <c r="F246" s="79" t="s">
        <v>1255</v>
      </c>
      <c r="G246" s="79" t="s">
        <v>1052</v>
      </c>
      <c r="H246" s="32">
        <v>8.7100000000000009</v>
      </c>
      <c r="I246" s="32">
        <v>56.25</v>
      </c>
      <c r="J246" s="32"/>
      <c r="K246" s="32"/>
      <c r="L246" s="32"/>
      <c r="M246" s="146">
        <v>56.25</v>
      </c>
      <c r="N246" s="51"/>
      <c r="O246" s="107"/>
      <c r="P246" s="107"/>
      <c r="Q246" s="107"/>
      <c r="R246" s="107">
        <v>4.2488888888888887</v>
      </c>
      <c r="S246" s="109">
        <v>19.200000000000003</v>
      </c>
      <c r="T246" s="115">
        <v>4.9955555555555557</v>
      </c>
      <c r="U246" s="115">
        <v>4.9955555555555557</v>
      </c>
      <c r="V246" s="107"/>
      <c r="W246" s="110"/>
      <c r="X246" s="107"/>
      <c r="Y246" s="110">
        <v>11.502222222222223</v>
      </c>
      <c r="Z246" s="107"/>
      <c r="AA246" s="107"/>
      <c r="AB246" s="107"/>
      <c r="AC246" s="110"/>
      <c r="AD246" s="115"/>
      <c r="AE246" s="115"/>
      <c r="AF246" s="110">
        <v>12</v>
      </c>
      <c r="AG246" s="115">
        <v>1.2497777777777777</v>
      </c>
      <c r="AH246" s="110">
        <v>4.9955555555555557</v>
      </c>
      <c r="AI246" s="110">
        <v>4</v>
      </c>
      <c r="AJ246" s="115">
        <v>2.5066666666666664</v>
      </c>
      <c r="AK246" s="110">
        <v>2.7555555555555555</v>
      </c>
      <c r="AL246" s="115">
        <v>1.2497777777777777</v>
      </c>
      <c r="AM246" s="115">
        <v>2.5066666666666664</v>
      </c>
      <c r="AN246" s="110">
        <v>8.7466666666666661</v>
      </c>
      <c r="AO246" s="110">
        <v>1.2497777777777777</v>
      </c>
      <c r="AP246" s="110">
        <v>1.2497777777777777</v>
      </c>
      <c r="AQ246" s="110">
        <v>15.502222222222223</v>
      </c>
      <c r="AR246" s="110">
        <v>3.2533333333333334</v>
      </c>
      <c r="AS246" s="116">
        <v>6.2577777777777781</v>
      </c>
      <c r="AT246" s="168">
        <v>79.02577777777779</v>
      </c>
      <c r="AU246" s="108"/>
      <c r="AV246" s="107"/>
      <c r="AW246" s="115">
        <v>4.9955555555555557</v>
      </c>
      <c r="AX246" s="107"/>
      <c r="AY246" s="110">
        <v>30.755555555555556</v>
      </c>
      <c r="AZ246" s="110">
        <v>416</v>
      </c>
      <c r="BA246" s="61"/>
    </row>
    <row r="247" spans="1:53" ht="15.75" x14ac:dyDescent="0.25">
      <c r="A247" s="67">
        <v>337</v>
      </c>
      <c r="B247" s="62" t="s">
        <v>174</v>
      </c>
      <c r="C247" s="205" t="s">
        <v>466</v>
      </c>
      <c r="D247" s="79" t="s">
        <v>943</v>
      </c>
      <c r="E247" s="79" t="s">
        <v>1254</v>
      </c>
      <c r="F247" s="79" t="s">
        <v>1255</v>
      </c>
      <c r="G247" s="79" t="s">
        <v>1052</v>
      </c>
      <c r="H247" s="32">
        <v>1.29</v>
      </c>
      <c r="I247" s="32">
        <v>24.81</v>
      </c>
      <c r="J247" s="32"/>
      <c r="K247" s="32"/>
      <c r="L247" s="32"/>
      <c r="M247" s="146">
        <v>24.81</v>
      </c>
      <c r="N247" s="51"/>
      <c r="O247" s="107"/>
      <c r="P247" s="107"/>
      <c r="Q247" s="107"/>
      <c r="R247" s="107">
        <v>18.500604594921402</v>
      </c>
      <c r="S247" s="107">
        <v>288.99637243047164</v>
      </c>
      <c r="T247" s="107">
        <v>77.388149939540511</v>
      </c>
      <c r="U247" s="107">
        <v>81.821846029826688</v>
      </c>
      <c r="V247" s="107"/>
      <c r="W247" s="107"/>
      <c r="X247" s="107"/>
      <c r="Y247" s="107">
        <v>37.243047158403876</v>
      </c>
      <c r="Z247" s="107"/>
      <c r="AA247" s="107"/>
      <c r="AB247" s="107"/>
      <c r="AC247" s="107"/>
      <c r="AD247" s="107"/>
      <c r="AE247" s="107"/>
      <c r="AF247" s="107">
        <v>3.9983877468762596</v>
      </c>
      <c r="AG247" s="107">
        <v>85.449415558242649</v>
      </c>
      <c r="AH247" s="107">
        <v>9.2301491334139474</v>
      </c>
      <c r="AI247" s="107">
        <v>20.999596936719065</v>
      </c>
      <c r="AJ247" s="107">
        <v>12.253123740427247</v>
      </c>
      <c r="AK247" s="107">
        <v>2.2490931076178962</v>
      </c>
      <c r="AL247" s="109">
        <v>1.2494961708988312</v>
      </c>
      <c r="AM247" s="107">
        <v>4.2321644498186215</v>
      </c>
      <c r="AN247" s="107">
        <v>10.761789600967353</v>
      </c>
      <c r="AO247" s="109">
        <v>1.2494961708988312</v>
      </c>
      <c r="AP247" s="107">
        <v>7.7388149939540511</v>
      </c>
      <c r="AQ247" s="107">
        <v>1.4993954050785974</v>
      </c>
      <c r="AR247" s="107">
        <v>15.517936316001613</v>
      </c>
      <c r="AS247" s="121">
        <v>3.4985892785167274</v>
      </c>
      <c r="AT247" s="168">
        <v>217.17049576783555</v>
      </c>
      <c r="AU247" s="108"/>
      <c r="AV247" s="107"/>
      <c r="AW247" s="109">
        <v>4.997984683595325</v>
      </c>
      <c r="AX247" s="107"/>
      <c r="AY247" s="109">
        <v>4.997984683595325</v>
      </c>
      <c r="AZ247" s="107">
        <v>41.918581217251109</v>
      </c>
      <c r="BA247" s="61"/>
    </row>
    <row r="248" spans="1:53" ht="30" x14ac:dyDescent="0.25">
      <c r="A248" s="67">
        <v>339</v>
      </c>
      <c r="B248" s="62" t="s">
        <v>176</v>
      </c>
      <c r="C248" s="96" t="s">
        <v>467</v>
      </c>
      <c r="D248" s="79" t="s">
        <v>943</v>
      </c>
      <c r="E248" s="79" t="s">
        <v>1254</v>
      </c>
      <c r="F248" s="79" t="s">
        <v>1255</v>
      </c>
      <c r="G248" s="79" t="s">
        <v>1050</v>
      </c>
      <c r="H248" s="32">
        <v>15.57</v>
      </c>
      <c r="I248" s="32">
        <v>95.67</v>
      </c>
      <c r="J248" s="32"/>
      <c r="K248" s="32"/>
      <c r="L248" s="32"/>
      <c r="M248" s="146">
        <v>95.67</v>
      </c>
      <c r="N248" s="51"/>
      <c r="O248" s="107"/>
      <c r="P248" s="107"/>
      <c r="Q248" s="107"/>
      <c r="R248" s="107">
        <v>24.772656005017247</v>
      </c>
      <c r="S248" s="109">
        <v>156.78896205707119</v>
      </c>
      <c r="T248" s="110">
        <v>18.501097522734398</v>
      </c>
      <c r="U248" s="110">
        <v>51.949409428242923</v>
      </c>
      <c r="V248" s="107"/>
      <c r="W248" s="110"/>
      <c r="X248" s="107"/>
      <c r="Y248" s="110">
        <v>50.48604578237692</v>
      </c>
      <c r="Z248" s="107"/>
      <c r="AA248" s="107"/>
      <c r="AB248" s="107"/>
      <c r="AC248" s="110"/>
      <c r="AD248" s="115"/>
      <c r="AE248" s="115"/>
      <c r="AF248" s="110">
        <v>49.963415908853349</v>
      </c>
      <c r="AG248" s="110">
        <v>118.11435141632695</v>
      </c>
      <c r="AH248" s="110">
        <v>50.48604578237692</v>
      </c>
      <c r="AI248" s="110">
        <v>40.242500261314937</v>
      </c>
      <c r="AJ248" s="110">
        <v>22.78666248562768</v>
      </c>
      <c r="AK248" s="110">
        <v>3.2507578133166088</v>
      </c>
      <c r="AL248" s="110">
        <v>9.5014111006585136</v>
      </c>
      <c r="AM248" s="110">
        <v>22.78666248562768</v>
      </c>
      <c r="AN248" s="110">
        <v>13.483850736908122</v>
      </c>
      <c r="AO248" s="110">
        <v>1.2543116964565695</v>
      </c>
      <c r="AP248" s="110">
        <v>7.9962370649106305</v>
      </c>
      <c r="AQ248" s="110">
        <v>12.752168913975122</v>
      </c>
      <c r="AR248" s="110">
        <v>1.2543116964565695</v>
      </c>
      <c r="AS248" s="116">
        <v>3.5016201526079231</v>
      </c>
      <c r="AT248" s="168">
        <v>407.86035329779452</v>
      </c>
      <c r="AU248" s="108"/>
      <c r="AV248" s="107"/>
      <c r="AW248" s="115">
        <v>4.9963415908853355</v>
      </c>
      <c r="AX248" s="107"/>
      <c r="AY248" s="110">
        <v>33.76188982962266</v>
      </c>
      <c r="AZ248" s="110">
        <v>704.50506950977319</v>
      </c>
      <c r="BA248" s="61"/>
    </row>
    <row r="249" spans="1:53" ht="30" x14ac:dyDescent="0.25">
      <c r="A249" s="67">
        <v>341</v>
      </c>
      <c r="B249" s="62" t="s">
        <v>168</v>
      </c>
      <c r="C249" s="96" t="s">
        <v>1164</v>
      </c>
      <c r="D249" s="79" t="s">
        <v>947</v>
      </c>
      <c r="E249" s="79" t="s">
        <v>1254</v>
      </c>
      <c r="F249" s="79" t="s">
        <v>1256</v>
      </c>
      <c r="G249" s="79" t="s">
        <v>1217</v>
      </c>
      <c r="H249" s="32">
        <v>8.7899999999999991</v>
      </c>
      <c r="I249" s="32">
        <v>8.9</v>
      </c>
      <c r="J249" s="32"/>
      <c r="K249" s="32"/>
      <c r="L249" s="32"/>
      <c r="M249" s="146">
        <v>8.9</v>
      </c>
      <c r="N249" s="51"/>
      <c r="O249" s="107"/>
      <c r="P249" s="107"/>
      <c r="Q249" s="107"/>
      <c r="R249" s="107">
        <v>20</v>
      </c>
      <c r="S249" s="109">
        <v>212.24489795918367</v>
      </c>
      <c r="T249" s="110">
        <v>11.836734693877549</v>
      </c>
      <c r="U249" s="110">
        <v>77.65306122448979</v>
      </c>
      <c r="V249" s="107"/>
      <c r="W249" s="110"/>
      <c r="X249" s="107"/>
      <c r="Y249" s="110">
        <v>32.653061224489797</v>
      </c>
      <c r="Z249" s="107"/>
      <c r="AA249" s="107"/>
      <c r="AB249" s="107"/>
      <c r="AC249" s="110"/>
      <c r="AD249" s="115"/>
      <c r="AE249" s="115"/>
      <c r="AF249" s="110">
        <v>32.448979591836732</v>
      </c>
      <c r="AG249" s="110">
        <v>77.448979591836732</v>
      </c>
      <c r="AH249" s="110">
        <v>36.326530612244895</v>
      </c>
      <c r="AI249" s="110">
        <v>25.918367346938776</v>
      </c>
      <c r="AJ249" s="110">
        <v>22.040816326530614</v>
      </c>
      <c r="AK249" s="110">
        <v>2.0408163265306123</v>
      </c>
      <c r="AL249" s="110">
        <v>7.7142857142857144</v>
      </c>
      <c r="AM249" s="110">
        <v>16.836734693877549</v>
      </c>
      <c r="AN249" s="110">
        <v>9.0816326530612237</v>
      </c>
      <c r="AO249" s="110">
        <v>1.1326530612244898</v>
      </c>
      <c r="AP249" s="110">
        <v>5.6734693877551026</v>
      </c>
      <c r="AQ249" s="110">
        <v>9.7653061224489797</v>
      </c>
      <c r="AR249" s="110">
        <v>1.1326530612244898</v>
      </c>
      <c r="AS249" s="116">
        <v>2.5</v>
      </c>
      <c r="AT249" s="168">
        <v>282.71428571428572</v>
      </c>
      <c r="AU249" s="108"/>
      <c r="AV249" s="107"/>
      <c r="AW249" s="115">
        <v>4.5408163265306118</v>
      </c>
      <c r="AX249" s="107"/>
      <c r="AY249" s="110">
        <v>24.795918367346939</v>
      </c>
      <c r="AZ249" s="110">
        <v>435.71428571428572</v>
      </c>
      <c r="BA249" s="61"/>
    </row>
    <row r="250" spans="1:53" ht="45" x14ac:dyDescent="0.25">
      <c r="A250" s="67">
        <v>343</v>
      </c>
      <c r="B250" s="62" t="s">
        <v>170</v>
      </c>
      <c r="C250" s="128" t="s">
        <v>1165</v>
      </c>
      <c r="D250" s="79" t="s">
        <v>940</v>
      </c>
      <c r="E250" s="102" t="s">
        <v>1254</v>
      </c>
      <c r="F250" s="79" t="s">
        <v>1256</v>
      </c>
      <c r="G250" s="79" t="s">
        <v>1222</v>
      </c>
      <c r="H250" s="32">
        <v>1.72</v>
      </c>
      <c r="I250" s="32">
        <v>61.25</v>
      </c>
      <c r="J250" s="32"/>
      <c r="K250" s="32"/>
      <c r="L250" s="32"/>
      <c r="M250" s="146">
        <v>61.25</v>
      </c>
      <c r="N250" s="51"/>
      <c r="O250" s="107"/>
      <c r="P250" s="107"/>
      <c r="Q250" s="107"/>
      <c r="R250" s="109">
        <v>2.4979591836734691</v>
      </c>
      <c r="S250" s="107">
        <v>147.75510204081633</v>
      </c>
      <c r="T250" s="107">
        <v>94.204081632653057</v>
      </c>
      <c r="U250" s="107">
        <v>113.95918367346937</v>
      </c>
      <c r="V250" s="107"/>
      <c r="W250" s="107"/>
      <c r="X250" s="107"/>
      <c r="Y250" s="107">
        <v>4.9959183673469383</v>
      </c>
      <c r="Z250" s="107"/>
      <c r="AA250" s="107"/>
      <c r="AB250" s="107"/>
      <c r="AC250" s="107"/>
      <c r="AD250" s="107"/>
      <c r="AE250" s="107"/>
      <c r="AF250" s="107">
        <v>1258.7755102040815</v>
      </c>
      <c r="AG250" s="107">
        <v>251.42857142857142</v>
      </c>
      <c r="AH250" s="107">
        <v>18.938775510204081</v>
      </c>
      <c r="AI250" s="109">
        <v>2.4979591836734691</v>
      </c>
      <c r="AJ250" s="107">
        <v>27.265306122448976</v>
      </c>
      <c r="AK250" s="107">
        <v>4.2448979591836737</v>
      </c>
      <c r="AL250" s="109">
        <v>1.2506122448979591</v>
      </c>
      <c r="AM250" s="107">
        <v>6.742857142857142</v>
      </c>
      <c r="AN250" s="107">
        <v>11.755102040816325</v>
      </c>
      <c r="AO250" s="107">
        <v>118.53061224489794</v>
      </c>
      <c r="AP250" s="109">
        <v>1.2506122448979591</v>
      </c>
      <c r="AQ250" s="109">
        <v>1.2506122448979591</v>
      </c>
      <c r="AR250" s="107">
        <v>18.77551020408163</v>
      </c>
      <c r="AS250" s="121">
        <v>11.999999999999998</v>
      </c>
      <c r="AT250" s="168">
        <v>1739.7028571428566</v>
      </c>
      <c r="AU250" s="108"/>
      <c r="AV250" s="107"/>
      <c r="AW250" s="107">
        <v>41.306122448979593</v>
      </c>
      <c r="AX250" s="107"/>
      <c r="AY250" s="107">
        <v>26.285714285714285</v>
      </c>
      <c r="AZ250" s="107">
        <v>28.08163265306122</v>
      </c>
      <c r="BA250" s="61"/>
    </row>
    <row r="251" spans="1:53" ht="15.75" x14ac:dyDescent="0.25">
      <c r="A251" s="67">
        <v>345</v>
      </c>
      <c r="B251" s="62" t="s">
        <v>151</v>
      </c>
      <c r="C251" s="96" t="s">
        <v>1247</v>
      </c>
      <c r="D251" s="79" t="s">
        <v>940</v>
      </c>
      <c r="E251" s="102" t="s">
        <v>1254</v>
      </c>
      <c r="F251" s="79" t="s">
        <v>1255</v>
      </c>
      <c r="G251" s="79" t="s">
        <v>1050</v>
      </c>
      <c r="H251" s="32">
        <v>0.19</v>
      </c>
      <c r="I251" s="32">
        <v>98.28</v>
      </c>
      <c r="J251" s="32"/>
      <c r="K251" s="32"/>
      <c r="L251" s="32"/>
      <c r="M251" s="146">
        <v>98.28</v>
      </c>
      <c r="N251" s="51"/>
      <c r="O251" s="107"/>
      <c r="P251" s="107"/>
      <c r="Q251" s="107"/>
      <c r="R251" s="107">
        <v>28.490028490028489</v>
      </c>
      <c r="S251" s="107">
        <v>328.65282865282865</v>
      </c>
      <c r="T251" s="107">
        <v>102.76760276760277</v>
      </c>
      <c r="U251" s="107">
        <v>159.74765974765975</v>
      </c>
      <c r="V251" s="107"/>
      <c r="W251" s="107"/>
      <c r="X251" s="107"/>
      <c r="Y251" s="107">
        <v>69.698819698819705</v>
      </c>
      <c r="Z251" s="107"/>
      <c r="AA251" s="107"/>
      <c r="AB251" s="107"/>
      <c r="AC251" s="107"/>
      <c r="AD251" s="107"/>
      <c r="AE251" s="107"/>
      <c r="AF251" s="107">
        <v>17.704517704517702</v>
      </c>
      <c r="AG251" s="107">
        <v>136.34513634513635</v>
      </c>
      <c r="AH251" s="107">
        <v>33.984533984533982</v>
      </c>
      <c r="AI251" s="107">
        <v>45.278795278795279</v>
      </c>
      <c r="AJ251" s="107">
        <v>20.451770451770454</v>
      </c>
      <c r="AK251" s="107">
        <v>3.9987789987789988</v>
      </c>
      <c r="AL251" s="109">
        <v>1.2515262515262515</v>
      </c>
      <c r="AM251" s="107">
        <v>6.5018315018315018</v>
      </c>
      <c r="AN251" s="107">
        <v>17.704517704517702</v>
      </c>
      <c r="AO251" s="109">
        <v>1.2515262515262515</v>
      </c>
      <c r="AP251" s="107">
        <v>9.747659747659748</v>
      </c>
      <c r="AQ251" s="107">
        <v>1.75010175010175</v>
      </c>
      <c r="AR251" s="107">
        <v>19.536019536019534</v>
      </c>
      <c r="AS251" s="121">
        <v>4.2531542531542526</v>
      </c>
      <c r="AT251" s="168">
        <v>389.45868945868938</v>
      </c>
      <c r="AU251" s="108"/>
      <c r="AV251" s="107"/>
      <c r="AW251" s="109">
        <v>4.9959299959299956</v>
      </c>
      <c r="AX251" s="107"/>
      <c r="AY251" s="109">
        <v>4.9959299959299956</v>
      </c>
      <c r="AZ251" s="107">
        <v>22.792022792022792</v>
      </c>
      <c r="BA251" s="61"/>
    </row>
    <row r="252" spans="1:53" ht="15.75" x14ac:dyDescent="0.25">
      <c r="A252" s="67">
        <v>347</v>
      </c>
      <c r="B252" s="62" t="s">
        <v>149</v>
      </c>
      <c r="C252" s="96" t="s">
        <v>1269</v>
      </c>
      <c r="D252" s="79" t="s">
        <v>947</v>
      </c>
      <c r="E252" s="79" t="s">
        <v>1254</v>
      </c>
      <c r="F252" s="79" t="s">
        <v>1256</v>
      </c>
      <c r="G252" s="79" t="s">
        <v>1217</v>
      </c>
      <c r="H252" s="32">
        <v>11.52</v>
      </c>
      <c r="I252" s="32">
        <v>8.39</v>
      </c>
      <c r="J252" s="32"/>
      <c r="K252" s="32"/>
      <c r="L252" s="32"/>
      <c r="M252" s="146">
        <v>8.39</v>
      </c>
      <c r="N252" s="51"/>
      <c r="O252" s="107"/>
      <c r="P252" s="107"/>
      <c r="Q252" s="107"/>
      <c r="R252" s="107">
        <v>23.480333730631703</v>
      </c>
      <c r="S252" s="109">
        <v>98.927294398092968</v>
      </c>
      <c r="T252" s="110">
        <v>13.230035756853397</v>
      </c>
      <c r="U252" s="110">
        <v>43.027413587604286</v>
      </c>
      <c r="V252" s="107"/>
      <c r="W252" s="110"/>
      <c r="X252" s="107"/>
      <c r="Y252" s="110">
        <v>51.489868891537547</v>
      </c>
      <c r="Z252" s="107"/>
      <c r="AA252" s="107"/>
      <c r="AB252" s="107"/>
      <c r="AC252" s="110"/>
      <c r="AD252" s="115"/>
      <c r="AE252" s="115"/>
      <c r="AF252" s="110">
        <v>45.172824791418357</v>
      </c>
      <c r="AG252" s="110">
        <v>110.96543504171633</v>
      </c>
      <c r="AH252" s="110">
        <v>48.748510131108461</v>
      </c>
      <c r="AI252" s="110">
        <v>39.928486293206198</v>
      </c>
      <c r="AJ252" s="110">
        <v>31.466030989272944</v>
      </c>
      <c r="AK252" s="110">
        <v>3.5041716328963046</v>
      </c>
      <c r="AL252" s="110">
        <v>9.7497020262216925</v>
      </c>
      <c r="AM252" s="110">
        <v>21.454112038140643</v>
      </c>
      <c r="AN252" s="110">
        <v>13.230035756853397</v>
      </c>
      <c r="AO252" s="110">
        <v>1.2514898688915375</v>
      </c>
      <c r="AP252" s="110">
        <v>7.4970202622169246</v>
      </c>
      <c r="AQ252" s="110">
        <v>12.276519666269369</v>
      </c>
      <c r="AR252" s="110">
        <v>1.2514898688915375</v>
      </c>
      <c r="AS252" s="116">
        <v>3.742550655542312</v>
      </c>
      <c r="AT252" s="168">
        <v>401.72824791418361</v>
      </c>
      <c r="AU252" s="108"/>
      <c r="AV252" s="107"/>
      <c r="AW252" s="115">
        <v>4.9940405244338493</v>
      </c>
      <c r="AX252" s="107"/>
      <c r="AY252" s="110">
        <v>30.750893921334921</v>
      </c>
      <c r="AZ252" s="110">
        <v>635.28009535160902</v>
      </c>
      <c r="BA252" s="61"/>
    </row>
    <row r="253" spans="1:53" ht="15.75" x14ac:dyDescent="0.25">
      <c r="A253" s="67">
        <v>349</v>
      </c>
      <c r="B253" s="62" t="s">
        <v>141</v>
      </c>
      <c r="C253" s="96" t="s">
        <v>1269</v>
      </c>
      <c r="D253" s="79" t="s">
        <v>947</v>
      </c>
      <c r="E253" s="79" t="s">
        <v>1254</v>
      </c>
      <c r="F253" s="79" t="s">
        <v>1256</v>
      </c>
      <c r="G253" s="79" t="s">
        <v>1217</v>
      </c>
      <c r="H253" s="32">
        <v>3.52</v>
      </c>
      <c r="I253" s="32">
        <v>7.98</v>
      </c>
      <c r="J253" s="32"/>
      <c r="K253" s="32"/>
      <c r="L253" s="32"/>
      <c r="M253" s="146">
        <v>7.98</v>
      </c>
      <c r="N253" s="51"/>
      <c r="O253" s="107"/>
      <c r="P253" s="107"/>
      <c r="Q253" s="107"/>
      <c r="R253" s="107">
        <v>27.694235588972429</v>
      </c>
      <c r="S253" s="109">
        <v>323.30827067669168</v>
      </c>
      <c r="T253" s="110">
        <v>72.431077694235583</v>
      </c>
      <c r="U253" s="110">
        <v>144.11027568922304</v>
      </c>
      <c r="V253" s="107"/>
      <c r="W253" s="110"/>
      <c r="X253" s="107"/>
      <c r="Y253" s="110">
        <v>42.982456140350877</v>
      </c>
      <c r="Z253" s="107"/>
      <c r="AA253" s="107"/>
      <c r="AB253" s="107"/>
      <c r="AC253" s="110"/>
      <c r="AD253" s="115"/>
      <c r="AE253" s="115"/>
      <c r="AF253" s="110">
        <v>42.481203007518793</v>
      </c>
      <c r="AG253" s="110">
        <v>119.92481203007517</v>
      </c>
      <c r="AH253" s="110">
        <v>26.691729323308266</v>
      </c>
      <c r="AI253" s="110">
        <v>34.962406015037587</v>
      </c>
      <c r="AJ253" s="110">
        <v>10.501253132832078</v>
      </c>
      <c r="AK253" s="110">
        <v>27.443609022556387</v>
      </c>
      <c r="AL253" s="110">
        <v>11.002506265664159</v>
      </c>
      <c r="AM253" s="110">
        <v>4.4987468671679194</v>
      </c>
      <c r="AN253" s="110">
        <v>12.243107769423558</v>
      </c>
      <c r="AO253" s="110">
        <v>1.2531328320802004</v>
      </c>
      <c r="AP253" s="110">
        <v>7.9949874686716784</v>
      </c>
      <c r="AQ253" s="110">
        <v>11.240601503759397</v>
      </c>
      <c r="AR253" s="110">
        <v>5.7518796992481196</v>
      </c>
      <c r="AS253" s="116">
        <v>2.4937343358395987</v>
      </c>
      <c r="AT253" s="168">
        <v>361.46616541353387</v>
      </c>
      <c r="AU253" s="108"/>
      <c r="AV253" s="107"/>
      <c r="AW253" s="115">
        <v>5</v>
      </c>
      <c r="AX253" s="107"/>
      <c r="AY253" s="110">
        <v>37.719298245614027</v>
      </c>
      <c r="AZ253" s="115">
        <v>2.4937343358395987</v>
      </c>
      <c r="BA253" s="61"/>
    </row>
    <row r="254" spans="1:53" ht="15.75" x14ac:dyDescent="0.25">
      <c r="A254" s="67">
        <v>351</v>
      </c>
      <c r="B254" s="62" t="s">
        <v>145</v>
      </c>
      <c r="C254" s="96" t="s">
        <v>1269</v>
      </c>
      <c r="D254" s="79" t="s">
        <v>947</v>
      </c>
      <c r="E254" s="79" t="s">
        <v>1254</v>
      </c>
      <c r="F254" s="79" t="s">
        <v>1256</v>
      </c>
      <c r="G254" s="79" t="s">
        <v>1217</v>
      </c>
      <c r="H254" s="32">
        <v>7.85</v>
      </c>
      <c r="I254" s="32">
        <v>10.35</v>
      </c>
      <c r="J254" s="32"/>
      <c r="K254" s="32"/>
      <c r="L254" s="32"/>
      <c r="M254" s="146">
        <v>10.35</v>
      </c>
      <c r="N254" s="51"/>
      <c r="O254" s="107"/>
      <c r="P254" s="107"/>
      <c r="Q254" s="107"/>
      <c r="R254" s="107">
        <v>20.772946859903382</v>
      </c>
      <c r="S254" s="109">
        <v>242.51207729468601</v>
      </c>
      <c r="T254" s="110">
        <v>11.497584541062801</v>
      </c>
      <c r="U254" s="110">
        <v>72.753623188405797</v>
      </c>
      <c r="V254" s="107"/>
      <c r="W254" s="110"/>
      <c r="X254" s="107"/>
      <c r="Y254" s="110">
        <v>31.207729468599034</v>
      </c>
      <c r="Z254" s="107"/>
      <c r="AA254" s="107"/>
      <c r="AB254" s="107"/>
      <c r="AC254" s="110"/>
      <c r="AD254" s="115"/>
      <c r="AE254" s="115"/>
      <c r="AF254" s="110">
        <v>32.463768115942031</v>
      </c>
      <c r="AG254" s="110">
        <v>101.44927536231884</v>
      </c>
      <c r="AH254" s="110">
        <v>38.260869565217391</v>
      </c>
      <c r="AI254" s="110">
        <v>32.270531400966185</v>
      </c>
      <c r="AJ254" s="110">
        <v>25.990338164251209</v>
      </c>
      <c r="AK254" s="110">
        <v>2.7536231884057969</v>
      </c>
      <c r="AL254" s="110">
        <v>14.009661835748792</v>
      </c>
      <c r="AM254" s="110">
        <v>19.227053140096618</v>
      </c>
      <c r="AN254" s="110">
        <v>10.531400966183575</v>
      </c>
      <c r="AO254" s="110">
        <v>1.2463768115942031</v>
      </c>
      <c r="AP254" s="110">
        <v>6</v>
      </c>
      <c r="AQ254" s="110">
        <v>11.014492753623188</v>
      </c>
      <c r="AR254" s="110">
        <v>1.2463768115942031</v>
      </c>
      <c r="AS254" s="116">
        <v>3.2463768115942031</v>
      </c>
      <c r="AT254" s="168">
        <v>330.91787439613523</v>
      </c>
      <c r="AU254" s="108"/>
      <c r="AV254" s="107"/>
      <c r="AW254" s="115">
        <v>5.0048309178743962</v>
      </c>
      <c r="AX254" s="107"/>
      <c r="AY254" s="110">
        <v>25.217391304347824</v>
      </c>
      <c r="AZ254" s="110">
        <v>432.85024154589371</v>
      </c>
      <c r="BA254" s="61"/>
    </row>
    <row r="255" spans="1:53" ht="15.75" x14ac:dyDescent="0.25">
      <c r="A255" s="67">
        <v>353</v>
      </c>
      <c r="B255" s="62" t="s">
        <v>153</v>
      </c>
      <c r="C255" s="96" t="s">
        <v>461</v>
      </c>
      <c r="D255" s="79" t="s">
        <v>940</v>
      </c>
      <c r="E255" s="102" t="s">
        <v>1254</v>
      </c>
      <c r="F255" s="79" t="s">
        <v>1255</v>
      </c>
      <c r="G255" s="79" t="s">
        <v>1234</v>
      </c>
      <c r="H255" s="32" t="s">
        <v>732</v>
      </c>
      <c r="I255" s="32">
        <v>81.290000000000006</v>
      </c>
      <c r="J255" s="32"/>
      <c r="K255" s="32"/>
      <c r="L255" s="32"/>
      <c r="M255" s="146">
        <v>81.290000000000006</v>
      </c>
      <c r="N255" s="51"/>
      <c r="O255" s="107"/>
      <c r="P255" s="107"/>
      <c r="Q255" s="107"/>
      <c r="R255" s="109">
        <v>2.4972321318735387</v>
      </c>
      <c r="S255" s="107">
        <v>26.202484930495753</v>
      </c>
      <c r="T255" s="107">
        <v>16.238159675236805</v>
      </c>
      <c r="U255" s="107">
        <v>12.793701562307787</v>
      </c>
      <c r="V255" s="107"/>
      <c r="W255" s="107"/>
      <c r="X255" s="107"/>
      <c r="Y255" s="109">
        <v>2.4972321318735387</v>
      </c>
      <c r="Z255" s="107"/>
      <c r="AA255" s="107"/>
      <c r="AB255" s="107"/>
      <c r="AC255" s="107"/>
      <c r="AD255" s="107"/>
      <c r="AE255" s="107"/>
      <c r="AF255" s="107">
        <v>73.194734899741661</v>
      </c>
      <c r="AG255" s="107">
        <v>11.255997047607332</v>
      </c>
      <c r="AH255" s="107">
        <v>159.92126952884732</v>
      </c>
      <c r="AI255" s="109">
        <v>2.4972321318735387</v>
      </c>
      <c r="AJ255" s="109">
        <v>2.4972321318735387</v>
      </c>
      <c r="AK255" s="109">
        <v>1.2547668839955712</v>
      </c>
      <c r="AL255" s="109">
        <v>1.2547668839955712</v>
      </c>
      <c r="AM255" s="109">
        <v>2.4972321318735387</v>
      </c>
      <c r="AN255" s="107">
        <v>5.252798622216754</v>
      </c>
      <c r="AO255" s="109">
        <v>1.2547668839955712</v>
      </c>
      <c r="AP255" s="109">
        <v>1.2547668839955712</v>
      </c>
      <c r="AQ255" s="109">
        <v>1.2547668839955712</v>
      </c>
      <c r="AR255" s="107">
        <v>5.7448640669208997</v>
      </c>
      <c r="AS255" s="114">
        <v>2.4972321318735387</v>
      </c>
      <c r="AT255" s="168">
        <v>274.12965924467949</v>
      </c>
      <c r="AU255" s="108"/>
      <c r="AV255" s="107"/>
      <c r="AW255" s="107">
        <v>79.960634764423659</v>
      </c>
      <c r="AX255" s="107"/>
      <c r="AY255" s="107">
        <v>79.71460204207159</v>
      </c>
      <c r="AZ255" s="109">
        <v>2.4972321318735387</v>
      </c>
      <c r="BA255" s="61"/>
    </row>
    <row r="256" spans="1:53" ht="15.75" x14ac:dyDescent="0.25">
      <c r="A256" s="67">
        <v>355</v>
      </c>
      <c r="B256" s="62" t="s">
        <v>155</v>
      </c>
      <c r="C256" s="96" t="s">
        <v>462</v>
      </c>
      <c r="D256" s="79" t="s">
        <v>940</v>
      </c>
      <c r="E256" s="102" t="s">
        <v>1254</v>
      </c>
      <c r="F256" s="79" t="s">
        <v>1255</v>
      </c>
      <c r="G256" s="79" t="s">
        <v>1234</v>
      </c>
      <c r="H256" s="32">
        <v>51</v>
      </c>
      <c r="I256" s="32">
        <v>83.91</v>
      </c>
      <c r="J256" s="32"/>
      <c r="K256" s="32"/>
      <c r="L256" s="32"/>
      <c r="M256" s="146">
        <v>83.91</v>
      </c>
      <c r="N256" s="51"/>
      <c r="O256" s="107"/>
      <c r="P256" s="107"/>
      <c r="Q256" s="107"/>
      <c r="R256" s="107">
        <v>5.4939816470027418</v>
      </c>
      <c r="S256" s="107">
        <v>440.9486354427363</v>
      </c>
      <c r="T256" s="107">
        <v>22.762483613395307</v>
      </c>
      <c r="U256" s="107">
        <v>68.049100226433083</v>
      </c>
      <c r="V256" s="107"/>
      <c r="W256" s="107"/>
      <c r="X256" s="107"/>
      <c r="Y256" s="107">
        <v>7.4961268025265166</v>
      </c>
      <c r="Z256" s="107"/>
      <c r="AA256" s="107"/>
      <c r="AB256" s="107"/>
      <c r="AC256" s="107"/>
      <c r="AD256" s="107"/>
      <c r="AE256" s="107"/>
      <c r="AF256" s="107">
        <v>133.47634370158505</v>
      </c>
      <c r="AG256" s="107">
        <v>157.31140507686808</v>
      </c>
      <c r="AH256" s="107">
        <v>46.478369681801937</v>
      </c>
      <c r="AI256" s="109">
        <v>2.5026814444047196</v>
      </c>
      <c r="AJ256" s="109">
        <v>2.5026814444047196</v>
      </c>
      <c r="AK256" s="109">
        <v>1.2513407222023598</v>
      </c>
      <c r="AL256" s="109">
        <v>1.2513407222023598</v>
      </c>
      <c r="AM256" s="109">
        <v>2.5026814444047196</v>
      </c>
      <c r="AN256" s="107">
        <v>6.745322369205101</v>
      </c>
      <c r="AO256" s="107">
        <v>50.76868072935288</v>
      </c>
      <c r="AP256" s="107">
        <v>1.5016088666428318</v>
      </c>
      <c r="AQ256" s="109">
        <v>1.2513407222023598</v>
      </c>
      <c r="AR256" s="107">
        <v>8.7474675247288758</v>
      </c>
      <c r="AS256" s="114">
        <v>2.5026814444047196</v>
      </c>
      <c r="AT256" s="168">
        <v>426.29007269693727</v>
      </c>
      <c r="AU256" s="108"/>
      <c r="AV256" s="107"/>
      <c r="AW256" s="107">
        <v>48.981051126206651</v>
      </c>
      <c r="AX256" s="107"/>
      <c r="AY256" s="109">
        <v>5.0053628888094392</v>
      </c>
      <c r="AZ256" s="107">
        <v>23.954236682159461</v>
      </c>
      <c r="BA256" s="61"/>
    </row>
    <row r="257" spans="1:53" ht="30" x14ac:dyDescent="0.25">
      <c r="A257" s="67">
        <v>357</v>
      </c>
      <c r="B257" s="62" t="s">
        <v>157</v>
      </c>
      <c r="C257" s="96" t="s">
        <v>463</v>
      </c>
      <c r="D257" s="79" t="s">
        <v>943</v>
      </c>
      <c r="E257" s="79" t="s">
        <v>1254</v>
      </c>
      <c r="F257" s="79" t="s">
        <v>1255</v>
      </c>
      <c r="G257" s="79" t="s">
        <v>1054</v>
      </c>
      <c r="H257" s="32">
        <v>4.76</v>
      </c>
      <c r="I257" s="32">
        <v>100</v>
      </c>
      <c r="J257" s="32"/>
      <c r="K257" s="32"/>
      <c r="L257" s="32"/>
      <c r="M257" s="146">
        <v>100</v>
      </c>
      <c r="N257" s="51"/>
      <c r="O257" s="107"/>
      <c r="P257" s="107"/>
      <c r="Q257" s="107"/>
      <c r="R257" s="107">
        <v>25.789106840585482</v>
      </c>
      <c r="S257" s="107">
        <v>382.35586976003185</v>
      </c>
      <c r="T257" s="107">
        <v>89.216369610674093</v>
      </c>
      <c r="U257" s="107">
        <v>150.35348003584588</v>
      </c>
      <c r="V257" s="107"/>
      <c r="W257" s="107"/>
      <c r="X257" s="107"/>
      <c r="Y257" s="107">
        <v>65.219555909588763</v>
      </c>
      <c r="Z257" s="107"/>
      <c r="AA257" s="107"/>
      <c r="AB257" s="107"/>
      <c r="AC257" s="107"/>
      <c r="AD257" s="107"/>
      <c r="AE257" s="107"/>
      <c r="AF257" s="107">
        <v>557.60231006671313</v>
      </c>
      <c r="AG257" s="107">
        <v>395.30020910086631</v>
      </c>
      <c r="AH257" s="107">
        <v>31.464701782335958</v>
      </c>
      <c r="AI257" s="107">
        <v>48.491486607587376</v>
      </c>
      <c r="AJ257" s="107">
        <v>20.013940057751668</v>
      </c>
      <c r="AK257" s="107">
        <v>4.5006472169670415</v>
      </c>
      <c r="AL257" s="109">
        <v>1.2546051976501047</v>
      </c>
      <c r="AM257" s="107">
        <v>6.5020412227422089</v>
      </c>
      <c r="AN257" s="107">
        <v>18.022503236084837</v>
      </c>
      <c r="AO257" s="107">
        <v>96.783829533008074</v>
      </c>
      <c r="AP257" s="107">
        <v>9.001294433934083</v>
      </c>
      <c r="AQ257" s="109">
        <v>1.2546051976501047</v>
      </c>
      <c r="AR257" s="107">
        <v>19.715224534501644</v>
      </c>
      <c r="AS257" s="121">
        <v>4.9985064223837492</v>
      </c>
      <c r="AT257" s="168">
        <v>1280.1254605197648</v>
      </c>
      <c r="AU257" s="108"/>
      <c r="AV257" s="107"/>
      <c r="AW257" s="107">
        <v>101.56327790500846</v>
      </c>
      <c r="AX257" s="107"/>
      <c r="AY257" s="109">
        <v>4.9985064223837492</v>
      </c>
      <c r="AZ257" s="107">
        <v>15.732350891167979</v>
      </c>
      <c r="BA257" s="61"/>
    </row>
    <row r="258" spans="1:53" ht="15.75" x14ac:dyDescent="0.25">
      <c r="A258" s="67">
        <v>359</v>
      </c>
      <c r="B258" s="62" t="s">
        <v>147</v>
      </c>
      <c r="C258" s="96" t="s">
        <v>1269</v>
      </c>
      <c r="D258" s="79" t="s">
        <v>947</v>
      </c>
      <c r="E258" s="79" t="s">
        <v>1254</v>
      </c>
      <c r="F258" s="79" t="s">
        <v>1256</v>
      </c>
      <c r="G258" s="79" t="s">
        <v>1217</v>
      </c>
      <c r="H258" s="32">
        <v>7.57</v>
      </c>
      <c r="I258" s="32">
        <v>10.45</v>
      </c>
      <c r="J258" s="32"/>
      <c r="K258" s="32"/>
      <c r="L258" s="32"/>
      <c r="M258" s="146">
        <v>10.45</v>
      </c>
      <c r="N258" s="51"/>
      <c r="O258" s="107"/>
      <c r="P258" s="107"/>
      <c r="Q258" s="107"/>
      <c r="R258" s="107">
        <v>33.014354066985646</v>
      </c>
      <c r="S258" s="109">
        <v>275.59808612440196</v>
      </c>
      <c r="T258" s="110">
        <v>13.014354066985648</v>
      </c>
      <c r="U258" s="110">
        <v>74.73684210526315</v>
      </c>
      <c r="V258" s="107"/>
      <c r="W258" s="110"/>
      <c r="X258" s="107"/>
      <c r="Y258" s="110">
        <v>82.296650717703344</v>
      </c>
      <c r="Z258" s="107"/>
      <c r="AA258" s="107"/>
      <c r="AB258" s="107"/>
      <c r="AC258" s="110"/>
      <c r="AD258" s="115"/>
      <c r="AE258" s="115"/>
      <c r="AF258" s="110">
        <v>88.229665071770341</v>
      </c>
      <c r="AG258" s="110">
        <v>198.08612440191388</v>
      </c>
      <c r="AH258" s="110">
        <v>66.028708133971293</v>
      </c>
      <c r="AI258" s="110">
        <v>89.760765550239242</v>
      </c>
      <c r="AJ258" s="110">
        <v>42.775119617224881</v>
      </c>
      <c r="AK258" s="110">
        <v>6</v>
      </c>
      <c r="AL258" s="110">
        <v>25.550239234449762</v>
      </c>
      <c r="AM258" s="110">
        <v>22.966507177033492</v>
      </c>
      <c r="AN258" s="110">
        <v>21.244019138755984</v>
      </c>
      <c r="AO258" s="110">
        <v>1.2535885167464116</v>
      </c>
      <c r="AP258" s="110">
        <v>11.483253588516746</v>
      </c>
      <c r="AQ258" s="110">
        <v>12.535885167464116</v>
      </c>
      <c r="AR258" s="110">
        <v>1.2535885167464116</v>
      </c>
      <c r="AS258" s="116">
        <v>3.7511961722488043</v>
      </c>
      <c r="AT258" s="168">
        <v>673.21531100478467</v>
      </c>
      <c r="AU258" s="108"/>
      <c r="AV258" s="107"/>
      <c r="AW258" s="115">
        <v>5.0047846889952154</v>
      </c>
      <c r="AX258" s="107"/>
      <c r="AY258" s="110">
        <v>42.009569377990431</v>
      </c>
      <c r="AZ258" s="110">
        <v>1291.8660287081341</v>
      </c>
      <c r="BA258" s="61"/>
    </row>
    <row r="259" spans="1:53" ht="15.75" x14ac:dyDescent="0.25">
      <c r="A259" s="67">
        <v>361</v>
      </c>
      <c r="B259" s="62" t="s">
        <v>143</v>
      </c>
      <c r="C259" s="96" t="s">
        <v>1269</v>
      </c>
      <c r="D259" s="79" t="s">
        <v>947</v>
      </c>
      <c r="E259" s="79" t="s">
        <v>1254</v>
      </c>
      <c r="F259" s="79" t="s">
        <v>1256</v>
      </c>
      <c r="G259" s="79" t="s">
        <v>1217</v>
      </c>
      <c r="H259" s="32">
        <v>3.97</v>
      </c>
      <c r="I259" s="32">
        <v>8.02</v>
      </c>
      <c r="J259" s="32"/>
      <c r="K259" s="32"/>
      <c r="L259" s="32"/>
      <c r="M259" s="146">
        <v>8.02</v>
      </c>
      <c r="N259" s="51"/>
      <c r="O259" s="107"/>
      <c r="P259" s="107"/>
      <c r="Q259" s="107"/>
      <c r="R259" s="107">
        <v>22.693266832917708</v>
      </c>
      <c r="S259" s="109">
        <v>111.72069825436411</v>
      </c>
      <c r="T259" s="110">
        <v>13.965087281795514</v>
      </c>
      <c r="U259" s="110">
        <v>41.770573566084792</v>
      </c>
      <c r="V259" s="107"/>
      <c r="W259" s="110"/>
      <c r="X259" s="107"/>
      <c r="Y259" s="110">
        <v>29.301745635910226</v>
      </c>
      <c r="Z259" s="107"/>
      <c r="AA259" s="107"/>
      <c r="AB259" s="107"/>
      <c r="AC259" s="110"/>
      <c r="AD259" s="115"/>
      <c r="AE259" s="115"/>
      <c r="AF259" s="110">
        <v>32.793017456359102</v>
      </c>
      <c r="AG259" s="110">
        <v>99.750623441396513</v>
      </c>
      <c r="AH259" s="110">
        <v>43.017456359102248</v>
      </c>
      <c r="AI259" s="110">
        <v>26.184538653366587</v>
      </c>
      <c r="AJ259" s="110">
        <v>23.441396508728179</v>
      </c>
      <c r="AK259" s="110">
        <v>2.2443890274314215</v>
      </c>
      <c r="AL259" s="110">
        <v>5.9975062344139651</v>
      </c>
      <c r="AM259" s="110">
        <v>18.703241895261847</v>
      </c>
      <c r="AN259" s="110">
        <v>8.7531172069825445</v>
      </c>
      <c r="AO259" s="110">
        <v>1.2468827930174566</v>
      </c>
      <c r="AP259" s="110">
        <v>5.7481296758104747</v>
      </c>
      <c r="AQ259" s="110">
        <v>10.997506234413967</v>
      </c>
      <c r="AR259" s="110">
        <v>1.2468827930174566</v>
      </c>
      <c r="AS259" s="116">
        <v>2.7431421446384041</v>
      </c>
      <c r="AT259" s="168">
        <v>312.16957605985039</v>
      </c>
      <c r="AU259" s="108"/>
      <c r="AV259" s="107"/>
      <c r="AW259" s="115">
        <v>5.0000000000000009</v>
      </c>
      <c r="AX259" s="107"/>
      <c r="AY259" s="110">
        <v>26.932668329177062</v>
      </c>
      <c r="AZ259" s="110">
        <v>435.16209476309228</v>
      </c>
      <c r="BA259" s="61"/>
    </row>
    <row r="260" spans="1:53" ht="15.75" x14ac:dyDescent="0.25">
      <c r="A260" s="67">
        <v>363</v>
      </c>
      <c r="B260" s="62" t="s">
        <v>662</v>
      </c>
      <c r="C260" s="96" t="s">
        <v>477</v>
      </c>
      <c r="D260" s="79" t="s">
        <v>947</v>
      </c>
      <c r="E260" s="79" t="s">
        <v>1254</v>
      </c>
      <c r="F260" s="79" t="s">
        <v>1256</v>
      </c>
      <c r="G260" s="79" t="s">
        <v>1217</v>
      </c>
      <c r="H260" s="32">
        <v>32.17</v>
      </c>
      <c r="I260" s="32">
        <v>9.44</v>
      </c>
      <c r="J260" s="32"/>
      <c r="K260" s="32"/>
      <c r="L260" s="32"/>
      <c r="M260" s="146">
        <v>9.44</v>
      </c>
      <c r="N260" s="51"/>
      <c r="O260" s="110"/>
      <c r="P260" s="110"/>
      <c r="Q260" s="110"/>
      <c r="R260" s="110"/>
      <c r="S260" s="110"/>
      <c r="T260" s="110">
        <v>129.23728813559322</v>
      </c>
      <c r="U260" s="110"/>
      <c r="V260" s="110"/>
      <c r="W260" s="110"/>
      <c r="X260" s="110"/>
      <c r="Y260" s="110">
        <v>51.059322033898312</v>
      </c>
      <c r="Z260" s="115"/>
      <c r="AA260" s="115"/>
      <c r="AB260" s="115"/>
      <c r="AC260" s="110"/>
      <c r="AD260" s="110"/>
      <c r="AE260" s="115"/>
      <c r="AF260" s="110">
        <v>43.538135593220346</v>
      </c>
      <c r="AG260" s="110">
        <v>116.52542372881356</v>
      </c>
      <c r="AH260" s="110">
        <v>26.483050847457626</v>
      </c>
      <c r="AI260" s="110">
        <v>32.521186440677965</v>
      </c>
      <c r="AJ260" s="110">
        <v>20.021186440677965</v>
      </c>
      <c r="AK260" s="110">
        <v>2.0021186440677967</v>
      </c>
      <c r="AL260" s="110">
        <v>2.5</v>
      </c>
      <c r="AM260" s="110">
        <v>4.0042372881355934</v>
      </c>
      <c r="AN260" s="110">
        <v>7.0021186440677967</v>
      </c>
      <c r="AO260" s="110">
        <v>1.25</v>
      </c>
      <c r="AP260" s="110">
        <v>9.0042372881355934</v>
      </c>
      <c r="AQ260" s="110">
        <v>1.25</v>
      </c>
      <c r="AR260" s="110">
        <v>1.25</v>
      </c>
      <c r="AS260" s="116">
        <v>4.0042372881355934</v>
      </c>
      <c r="AT260" s="168">
        <v>322.41525423728814</v>
      </c>
      <c r="AU260" s="108"/>
      <c r="AV260" s="107"/>
      <c r="AW260" s="115">
        <v>5</v>
      </c>
      <c r="AX260" s="115"/>
      <c r="AY260" s="115">
        <v>5</v>
      </c>
      <c r="AZ260" s="115">
        <v>2.5</v>
      </c>
      <c r="BA260" s="61"/>
    </row>
    <row r="261" spans="1:53" ht="15.75" x14ac:dyDescent="0.25">
      <c r="A261" s="67">
        <v>365</v>
      </c>
      <c r="B261" s="62" t="s">
        <v>663</v>
      </c>
      <c r="C261" s="96" t="s">
        <v>477</v>
      </c>
      <c r="D261" s="79" t="s">
        <v>947</v>
      </c>
      <c r="E261" s="79" t="s">
        <v>1254</v>
      </c>
      <c r="F261" s="79" t="s">
        <v>1256</v>
      </c>
      <c r="G261" s="79" t="s">
        <v>1217</v>
      </c>
      <c r="H261" s="32">
        <v>3.45</v>
      </c>
      <c r="I261" s="32">
        <v>8.25</v>
      </c>
      <c r="J261" s="32"/>
      <c r="K261" s="32"/>
      <c r="L261" s="32"/>
      <c r="M261" s="146">
        <v>8.25</v>
      </c>
      <c r="N261" s="51"/>
      <c r="O261" s="110"/>
      <c r="P261" s="110"/>
      <c r="Q261" s="110"/>
      <c r="R261" s="110"/>
      <c r="S261" s="110"/>
      <c r="T261" s="110">
        <v>112</v>
      </c>
      <c r="U261" s="110"/>
      <c r="V261" s="110"/>
      <c r="W261" s="110"/>
      <c r="X261" s="110"/>
      <c r="Y261" s="110">
        <v>56</v>
      </c>
      <c r="Z261" s="115"/>
      <c r="AA261" s="115"/>
      <c r="AB261" s="115"/>
      <c r="AC261" s="110"/>
      <c r="AD261" s="110"/>
      <c r="AE261" s="115"/>
      <c r="AF261" s="110">
        <v>52.969696969696969</v>
      </c>
      <c r="AG261" s="110">
        <v>135.75757575757575</v>
      </c>
      <c r="AH261" s="110">
        <v>30.060606060606059</v>
      </c>
      <c r="AI261" s="110">
        <v>39.515151515151508</v>
      </c>
      <c r="AJ261" s="110">
        <v>26.060606060606059</v>
      </c>
      <c r="AK261" s="110">
        <v>2.4969696969696966</v>
      </c>
      <c r="AL261" s="110">
        <v>4</v>
      </c>
      <c r="AM261" s="115">
        <v>2.4969696969696966</v>
      </c>
      <c r="AN261" s="110">
        <v>9.0060606060606059</v>
      </c>
      <c r="AO261" s="110">
        <v>1.2484848484848483</v>
      </c>
      <c r="AP261" s="110">
        <v>10.509090909090908</v>
      </c>
      <c r="AQ261" s="110">
        <v>1.2484848484848483</v>
      </c>
      <c r="AR261" s="110">
        <v>1.2484848484848483</v>
      </c>
      <c r="AS261" s="116">
        <v>2.4969696969696966</v>
      </c>
      <c r="AT261" s="168">
        <v>375.11515151515152</v>
      </c>
      <c r="AU261" s="108"/>
      <c r="AV261" s="107"/>
      <c r="AW261" s="115">
        <v>5.0060606060606059</v>
      </c>
      <c r="AX261" s="115"/>
      <c r="AY261" s="115">
        <v>5.0060606060606059</v>
      </c>
      <c r="AZ261" s="115">
        <v>2.4969696969696966</v>
      </c>
      <c r="BA261" s="61"/>
    </row>
    <row r="262" spans="1:53" ht="15.75" x14ac:dyDescent="0.25">
      <c r="A262" s="67">
        <v>367</v>
      </c>
      <c r="B262" s="62" t="s">
        <v>664</v>
      </c>
      <c r="C262" s="96" t="s">
        <v>477</v>
      </c>
      <c r="D262" s="79" t="s">
        <v>947</v>
      </c>
      <c r="E262" s="79" t="s">
        <v>1254</v>
      </c>
      <c r="F262" s="79" t="s">
        <v>1256</v>
      </c>
      <c r="G262" s="79" t="s">
        <v>1217</v>
      </c>
      <c r="H262" s="32">
        <v>1.29</v>
      </c>
      <c r="I262" s="32">
        <v>9.6199999999999992</v>
      </c>
      <c r="J262" s="32"/>
      <c r="K262" s="32"/>
      <c r="L262" s="32"/>
      <c r="M262" s="146">
        <v>9.6199999999999992</v>
      </c>
      <c r="N262" s="51"/>
      <c r="O262" s="110"/>
      <c r="P262" s="110"/>
      <c r="Q262" s="110"/>
      <c r="R262" s="110"/>
      <c r="S262" s="110"/>
      <c r="T262" s="110">
        <v>130.97713097713097</v>
      </c>
      <c r="U262" s="110"/>
      <c r="V262" s="110"/>
      <c r="W262" s="110"/>
      <c r="X262" s="110"/>
      <c r="Y262" s="110">
        <v>61.53846153846154</v>
      </c>
      <c r="Z262" s="115"/>
      <c r="AA262" s="115"/>
      <c r="AB262" s="115"/>
      <c r="AC262" s="110"/>
      <c r="AD262" s="110"/>
      <c r="AE262" s="115"/>
      <c r="AF262" s="110">
        <v>51.559251559251564</v>
      </c>
      <c r="AG262" s="110">
        <v>124.74012474012474</v>
      </c>
      <c r="AH262" s="110">
        <v>27.027027027027028</v>
      </c>
      <c r="AI262" s="110">
        <v>35.550935550935556</v>
      </c>
      <c r="AJ262" s="110">
        <v>23.492723492723492</v>
      </c>
      <c r="AK262" s="110">
        <v>1.995841995841996</v>
      </c>
      <c r="AL262" s="110">
        <v>3.5031185031185035</v>
      </c>
      <c r="AM262" s="110">
        <v>3.004158004158004</v>
      </c>
      <c r="AN262" s="110">
        <v>8.004158004158004</v>
      </c>
      <c r="AO262" s="110">
        <v>1.2474012474012475</v>
      </c>
      <c r="AP262" s="110">
        <v>10.4989604989605</v>
      </c>
      <c r="AQ262" s="110">
        <v>1.2474012474012475</v>
      </c>
      <c r="AR262" s="110">
        <v>1.2474012474012475</v>
      </c>
      <c r="AS262" s="116">
        <v>2.5051975051975051</v>
      </c>
      <c r="AT262" s="168">
        <v>357.16216216216213</v>
      </c>
      <c r="AU262" s="108"/>
      <c r="AV262" s="107"/>
      <c r="AW262" s="115">
        <v>5</v>
      </c>
      <c r="AX262" s="115"/>
      <c r="AY262" s="115">
        <v>5</v>
      </c>
      <c r="AZ262" s="115">
        <v>2.5051975051975051</v>
      </c>
      <c r="BA262" s="61"/>
    </row>
    <row r="263" spans="1:53" ht="15.75" x14ac:dyDescent="0.25">
      <c r="A263" s="67">
        <v>369</v>
      </c>
      <c r="B263" s="62" t="s">
        <v>665</v>
      </c>
      <c r="C263" s="96" t="s">
        <v>477</v>
      </c>
      <c r="D263" s="79" t="s">
        <v>947</v>
      </c>
      <c r="E263" s="79" t="s">
        <v>1254</v>
      </c>
      <c r="F263" s="79" t="s">
        <v>1256</v>
      </c>
      <c r="G263" s="79" t="s">
        <v>1217</v>
      </c>
      <c r="H263" s="32">
        <v>15.82</v>
      </c>
      <c r="I263" s="32">
        <v>9.7100000000000009</v>
      </c>
      <c r="J263" s="32"/>
      <c r="K263" s="32"/>
      <c r="L263" s="32"/>
      <c r="M263" s="146">
        <v>9.7100000000000009</v>
      </c>
      <c r="N263" s="51"/>
      <c r="O263" s="110"/>
      <c r="P263" s="110"/>
      <c r="Q263" s="110"/>
      <c r="R263" s="110"/>
      <c r="S263" s="110"/>
      <c r="T263" s="110">
        <v>108.13594232749742</v>
      </c>
      <c r="U263" s="110"/>
      <c r="V263" s="110"/>
      <c r="W263" s="110"/>
      <c r="X263" s="110"/>
      <c r="Y263" s="110">
        <v>51.493305870236867</v>
      </c>
      <c r="Z263" s="115"/>
      <c r="AA263" s="115"/>
      <c r="AB263" s="115"/>
      <c r="AC263" s="110"/>
      <c r="AD263" s="110"/>
      <c r="AE263" s="115"/>
      <c r="AF263" s="110">
        <v>43.97528321318228</v>
      </c>
      <c r="AG263" s="110">
        <v>112.25540679711638</v>
      </c>
      <c r="AH263" s="110">
        <v>23.995880535530379</v>
      </c>
      <c r="AI263" s="110">
        <v>30.99897013388259</v>
      </c>
      <c r="AJ263" s="110">
        <v>22.966014418125642</v>
      </c>
      <c r="AK263" s="110">
        <v>1.5036045314109163</v>
      </c>
      <c r="AL263" s="110">
        <v>2.5025746652935115</v>
      </c>
      <c r="AM263" s="110">
        <v>3.5015447991761071</v>
      </c>
      <c r="AN263" s="110">
        <v>6.4984552008238925</v>
      </c>
      <c r="AO263" s="110">
        <v>1.2461380020597321</v>
      </c>
      <c r="AP263" s="110">
        <v>9.4953656024716793</v>
      </c>
      <c r="AQ263" s="110">
        <v>1.2461380020597321</v>
      </c>
      <c r="AR263" s="110">
        <v>1.2461380020597321</v>
      </c>
      <c r="AS263" s="116">
        <v>2.5025746652935115</v>
      </c>
      <c r="AT263" s="168">
        <v>315.42739443872301</v>
      </c>
      <c r="AU263" s="108"/>
      <c r="AV263" s="107"/>
      <c r="AW263" s="115">
        <v>4.9948506694129762</v>
      </c>
      <c r="AX263" s="115"/>
      <c r="AY263" s="115">
        <v>4.9948506694129762</v>
      </c>
      <c r="AZ263" s="115">
        <v>4.3563336766220386</v>
      </c>
      <c r="BA263" s="61"/>
    </row>
    <row r="264" spans="1:53" ht="15.75" x14ac:dyDescent="0.25">
      <c r="A264" s="67">
        <v>371</v>
      </c>
      <c r="B264" s="62" t="s">
        <v>666</v>
      </c>
      <c r="C264" s="96" t="s">
        <v>477</v>
      </c>
      <c r="D264" s="79" t="s">
        <v>947</v>
      </c>
      <c r="E264" s="79" t="s">
        <v>1254</v>
      </c>
      <c r="F264" s="79" t="s">
        <v>1256</v>
      </c>
      <c r="G264" s="79" t="s">
        <v>1217</v>
      </c>
      <c r="H264" s="32">
        <v>1.46</v>
      </c>
      <c r="I264" s="32">
        <v>10.3</v>
      </c>
      <c r="J264" s="32"/>
      <c r="K264" s="32"/>
      <c r="L264" s="32"/>
      <c r="M264" s="146">
        <v>10.3</v>
      </c>
      <c r="N264" s="51"/>
      <c r="O264" s="110"/>
      <c r="P264" s="110"/>
      <c r="Q264" s="110"/>
      <c r="R264" s="110"/>
      <c r="S264" s="110"/>
      <c r="T264" s="110">
        <v>1184.4660194174755</v>
      </c>
      <c r="U264" s="110"/>
      <c r="V264" s="110"/>
      <c r="W264" s="110"/>
      <c r="X264" s="110"/>
      <c r="Y264" s="110">
        <v>114.5631067961165</v>
      </c>
      <c r="Z264" s="115"/>
      <c r="AA264" s="115"/>
      <c r="AB264" s="115"/>
      <c r="AC264" s="110"/>
      <c r="AD264" s="110"/>
      <c r="AE264" s="115"/>
      <c r="AF264" s="110">
        <v>90.970873786407751</v>
      </c>
      <c r="AG264" s="110">
        <v>224.27184466019418</v>
      </c>
      <c r="AH264" s="110">
        <v>46.990291262135919</v>
      </c>
      <c r="AI264" s="110">
        <v>86.990291262135926</v>
      </c>
      <c r="AJ264" s="110">
        <v>29.514563106796114</v>
      </c>
      <c r="AK264" s="110">
        <v>3.5048543689320386</v>
      </c>
      <c r="AL264" s="110">
        <v>16.019417475728154</v>
      </c>
      <c r="AM264" s="110">
        <v>6.5048543689320386</v>
      </c>
      <c r="AN264" s="110">
        <v>21.456310679611647</v>
      </c>
      <c r="AO264" s="110">
        <v>1.2524271844660193</v>
      </c>
      <c r="AP264" s="110">
        <v>17.475728155339805</v>
      </c>
      <c r="AQ264" s="110">
        <v>1.2524271844660193</v>
      </c>
      <c r="AR264" s="110">
        <v>3.5048543689320386</v>
      </c>
      <c r="AS264" s="116">
        <v>2.5048543689320386</v>
      </c>
      <c r="AT264" s="168">
        <v>666.77669902912589</v>
      </c>
      <c r="AU264" s="108"/>
      <c r="AV264" s="107"/>
      <c r="AW264" s="115">
        <v>5</v>
      </c>
      <c r="AX264" s="115"/>
      <c r="AY264" s="110">
        <v>14.466019417475726</v>
      </c>
      <c r="AZ264" s="115">
        <v>2.5048543689320386</v>
      </c>
      <c r="BA264" s="61"/>
    </row>
    <row r="265" spans="1:53" ht="15.75" x14ac:dyDescent="0.25">
      <c r="A265" s="67">
        <v>373</v>
      </c>
      <c r="B265" s="62" t="s">
        <v>211</v>
      </c>
      <c r="C265" s="96" t="s">
        <v>478</v>
      </c>
      <c r="D265" s="79" t="s">
        <v>947</v>
      </c>
      <c r="E265" s="79" t="s">
        <v>1254</v>
      </c>
      <c r="F265" s="79" t="s">
        <v>1256</v>
      </c>
      <c r="G265" s="79" t="s">
        <v>1217</v>
      </c>
      <c r="H265" s="32">
        <v>56.62</v>
      </c>
      <c r="I265" s="32">
        <v>10.130000000000001</v>
      </c>
      <c r="J265" s="32"/>
      <c r="K265" s="32"/>
      <c r="L265" s="32"/>
      <c r="M265" s="146">
        <v>10.130000000000001</v>
      </c>
      <c r="N265" s="51"/>
      <c r="O265" s="110"/>
      <c r="P265" s="110"/>
      <c r="Q265" s="110"/>
      <c r="R265" s="110"/>
      <c r="S265" s="110"/>
      <c r="T265" s="110">
        <v>109.57551826258637</v>
      </c>
      <c r="U265" s="110"/>
      <c r="V265" s="110"/>
      <c r="W265" s="110"/>
      <c r="X265" s="110"/>
      <c r="Y265" s="110">
        <v>88.450148075024686</v>
      </c>
      <c r="Z265" s="115"/>
      <c r="AA265" s="115"/>
      <c r="AB265" s="115"/>
      <c r="AC265" s="110"/>
      <c r="AD265" s="110"/>
      <c r="AE265" s="115"/>
      <c r="AF265" s="110">
        <v>75.518262586377105</v>
      </c>
      <c r="AG265" s="110">
        <v>192.49753208292202</v>
      </c>
      <c r="AH265" s="110">
        <v>39.486673247778874</v>
      </c>
      <c r="AI265" s="110">
        <v>67.522211253701869</v>
      </c>
      <c r="AJ265" s="110">
        <v>25.96248766041461</v>
      </c>
      <c r="AK265" s="110">
        <v>3.0009871668311945</v>
      </c>
      <c r="AL265" s="110">
        <v>10.463968410661403</v>
      </c>
      <c r="AM265" s="110">
        <v>4.5014807502467917</v>
      </c>
      <c r="AN265" s="110">
        <v>15.992102665350446</v>
      </c>
      <c r="AO265" s="110">
        <v>1.2537018756169793</v>
      </c>
      <c r="AP265" s="110">
        <v>15.004935834155972</v>
      </c>
      <c r="AQ265" s="110">
        <v>1.2537018756169793</v>
      </c>
      <c r="AR265" s="110">
        <v>2.0039486673247779</v>
      </c>
      <c r="AS265" s="116">
        <v>2.4975320829220138</v>
      </c>
      <c r="AT265" s="168">
        <v>545.40967423494567</v>
      </c>
      <c r="AU265" s="108"/>
      <c r="AV265" s="107"/>
      <c r="AW265" s="115">
        <v>4.9950641658440276</v>
      </c>
      <c r="AX265" s="115"/>
      <c r="AY265" s="110">
        <v>8.9930898321816386</v>
      </c>
      <c r="AZ265" s="115">
        <v>2.4975320829220138</v>
      </c>
      <c r="BA265" s="61"/>
    </row>
    <row r="266" spans="1:53" ht="15.75" x14ac:dyDescent="0.25">
      <c r="A266" s="67">
        <v>374</v>
      </c>
      <c r="B266" s="62" t="s">
        <v>212</v>
      </c>
      <c r="C266" s="96" t="s">
        <v>478</v>
      </c>
      <c r="D266" s="79" t="s">
        <v>947</v>
      </c>
      <c r="E266" s="79" t="s">
        <v>1254</v>
      </c>
      <c r="F266" s="79" t="s">
        <v>1256</v>
      </c>
      <c r="G266" s="79" t="s">
        <v>1217</v>
      </c>
      <c r="H266" s="32">
        <v>57.32</v>
      </c>
      <c r="I266" s="32">
        <v>10.57</v>
      </c>
      <c r="J266" s="32"/>
      <c r="K266" s="32"/>
      <c r="L266" s="32"/>
      <c r="M266" s="146">
        <v>10.57</v>
      </c>
      <c r="N266" s="51"/>
      <c r="O266" s="110"/>
      <c r="P266" s="110"/>
      <c r="Q266" s="110"/>
      <c r="R266" s="110"/>
      <c r="S266" s="110"/>
      <c r="T266" s="110">
        <v>150.42573320719015</v>
      </c>
      <c r="U266" s="110"/>
      <c r="V266" s="110"/>
      <c r="W266" s="110"/>
      <c r="X266" s="110"/>
      <c r="Y266" s="110">
        <v>185.43046357615896</v>
      </c>
      <c r="Z266" s="115"/>
      <c r="AA266" s="115"/>
      <c r="AB266" s="115"/>
      <c r="AC266" s="110"/>
      <c r="AD266" s="110"/>
      <c r="AE266" s="115"/>
      <c r="AF266" s="110">
        <v>184.48438978240301</v>
      </c>
      <c r="AG266" s="110">
        <v>419.11069063386941</v>
      </c>
      <c r="AH266" s="110">
        <v>87.038789025543977</v>
      </c>
      <c r="AI266" s="110">
        <v>157.04824976348155</v>
      </c>
      <c r="AJ266" s="110">
        <v>45.506149479659406</v>
      </c>
      <c r="AK266" s="110">
        <v>5.9981078524124882</v>
      </c>
      <c r="AL266" s="110">
        <v>27.530747398297066</v>
      </c>
      <c r="AM266" s="110">
        <v>10.028382213812678</v>
      </c>
      <c r="AN266" s="110">
        <v>32.544938505203405</v>
      </c>
      <c r="AO266" s="110">
        <v>1.2488174077578051</v>
      </c>
      <c r="AP266" s="110">
        <v>26.017029328287606</v>
      </c>
      <c r="AQ266" s="110">
        <v>1.5042573320719017</v>
      </c>
      <c r="AR266" s="110">
        <v>5.9981078524124882</v>
      </c>
      <c r="AS266" s="116">
        <v>21.475875118259225</v>
      </c>
      <c r="AT266" s="168">
        <v>1210.9649952696309</v>
      </c>
      <c r="AU266" s="108"/>
      <c r="AV266" s="107"/>
      <c r="AW266" s="115">
        <v>5.0047303689687794</v>
      </c>
      <c r="AX266" s="115"/>
      <c r="AY266" s="110">
        <v>40.964995269631032</v>
      </c>
      <c r="AZ266" s="115">
        <v>2.4976348155156103</v>
      </c>
      <c r="BA266" s="61"/>
    </row>
    <row r="267" spans="1:53" ht="15.75" x14ac:dyDescent="0.25">
      <c r="A267" s="67">
        <v>375</v>
      </c>
      <c r="B267" s="62" t="s">
        <v>213</v>
      </c>
      <c r="C267" s="96" t="s">
        <v>478</v>
      </c>
      <c r="D267" s="79" t="s">
        <v>947</v>
      </c>
      <c r="E267" s="79" t="s">
        <v>1254</v>
      </c>
      <c r="F267" s="79" t="s">
        <v>1256</v>
      </c>
      <c r="G267" s="79" t="s">
        <v>1217</v>
      </c>
      <c r="H267" s="32">
        <v>28.53</v>
      </c>
      <c r="I267" s="32">
        <v>10.4</v>
      </c>
      <c r="J267" s="32"/>
      <c r="K267" s="32"/>
      <c r="L267" s="32"/>
      <c r="M267" s="146">
        <v>10.4</v>
      </c>
      <c r="N267" s="51"/>
      <c r="O267" s="110"/>
      <c r="P267" s="110"/>
      <c r="Q267" s="110"/>
      <c r="R267" s="110"/>
      <c r="S267" s="110"/>
      <c r="T267" s="110">
        <v>101.92307692307691</v>
      </c>
      <c r="U267" s="110"/>
      <c r="V267" s="110"/>
      <c r="W267" s="110"/>
      <c r="X267" s="110"/>
      <c r="Y267" s="110">
        <v>97.115384615384599</v>
      </c>
      <c r="Z267" s="115"/>
      <c r="AA267" s="115"/>
      <c r="AB267" s="115"/>
      <c r="AC267" s="110"/>
      <c r="AD267" s="110"/>
      <c r="AE267" s="115"/>
      <c r="AF267" s="110">
        <v>83.07692307692308</v>
      </c>
      <c r="AG267" s="110">
        <v>199.03846153846152</v>
      </c>
      <c r="AH267" s="110">
        <v>43.557692307692307</v>
      </c>
      <c r="AI267" s="110">
        <v>77.5</v>
      </c>
      <c r="AJ267" s="110">
        <v>24.519230769230766</v>
      </c>
      <c r="AK267" s="110">
        <v>2.9999999999999996</v>
      </c>
      <c r="AL267" s="110">
        <v>12.98076923076923</v>
      </c>
      <c r="AM267" s="110">
        <v>5.9999999999999991</v>
      </c>
      <c r="AN267" s="110">
        <v>17.98076923076923</v>
      </c>
      <c r="AO267" s="110">
        <v>1.25</v>
      </c>
      <c r="AP267" s="110">
        <v>15.48076923076923</v>
      </c>
      <c r="AQ267" s="110">
        <v>1.25</v>
      </c>
      <c r="AR267" s="110">
        <v>1.9999999999999998</v>
      </c>
      <c r="AS267" s="116">
        <v>2.5</v>
      </c>
      <c r="AT267" s="168">
        <v>587.25</v>
      </c>
      <c r="AU267" s="108"/>
      <c r="AV267" s="107"/>
      <c r="AW267" s="115">
        <v>5</v>
      </c>
      <c r="AX267" s="115"/>
      <c r="AY267" s="110">
        <v>14.519230769230768</v>
      </c>
      <c r="AZ267" s="115">
        <v>2.5</v>
      </c>
      <c r="BA267" s="61"/>
    </row>
    <row r="268" spans="1:53" ht="15.75" x14ac:dyDescent="0.25">
      <c r="A268" s="67">
        <v>376</v>
      </c>
      <c r="B268" s="62" t="s">
        <v>214</v>
      </c>
      <c r="C268" s="96" t="s">
        <v>478</v>
      </c>
      <c r="D268" s="79" t="s">
        <v>947</v>
      </c>
      <c r="E268" s="79" t="s">
        <v>1254</v>
      </c>
      <c r="F268" s="79" t="s">
        <v>1256</v>
      </c>
      <c r="G268" s="79" t="s">
        <v>1217</v>
      </c>
      <c r="H268" s="32">
        <v>52.38</v>
      </c>
      <c r="I268" s="32">
        <v>10.08</v>
      </c>
      <c r="J268" s="32"/>
      <c r="K268" s="32"/>
      <c r="L268" s="32"/>
      <c r="M268" s="146">
        <v>10.08</v>
      </c>
      <c r="N268" s="51"/>
      <c r="O268" s="110"/>
      <c r="P268" s="110"/>
      <c r="Q268" s="110"/>
      <c r="R268" s="110"/>
      <c r="S268" s="110"/>
      <c r="T268" s="110">
        <v>96.031746031746025</v>
      </c>
      <c r="U268" s="110"/>
      <c r="V268" s="110"/>
      <c r="W268" s="110"/>
      <c r="X268" s="110"/>
      <c r="Y268" s="110">
        <v>37.003968253968253</v>
      </c>
      <c r="Z268" s="115"/>
      <c r="AA268" s="115"/>
      <c r="AB268" s="115"/>
      <c r="AC268" s="110"/>
      <c r="AD268" s="110"/>
      <c r="AE268" s="115"/>
      <c r="AF268" s="110">
        <v>28.472222222222221</v>
      </c>
      <c r="AG268" s="110">
        <v>77.48015873015872</v>
      </c>
      <c r="AH268" s="110">
        <v>19.543650793650794</v>
      </c>
      <c r="AI268" s="110">
        <v>22.023809523809526</v>
      </c>
      <c r="AJ268" s="110">
        <v>17.956349206349206</v>
      </c>
      <c r="AK268" s="110">
        <v>1.498015873015873</v>
      </c>
      <c r="AL268" s="115">
        <v>1.25</v>
      </c>
      <c r="AM268" s="110">
        <v>2.996031746031746</v>
      </c>
      <c r="AN268" s="110">
        <v>3.998015873015873</v>
      </c>
      <c r="AO268" s="110">
        <v>1.25</v>
      </c>
      <c r="AP268" s="110">
        <v>7.5</v>
      </c>
      <c r="AQ268" s="110">
        <v>1.25</v>
      </c>
      <c r="AR268" s="110">
        <v>1.25</v>
      </c>
      <c r="AS268" s="116">
        <v>2.5</v>
      </c>
      <c r="AT268" s="168">
        <v>225.97222222222223</v>
      </c>
      <c r="AU268" s="108"/>
      <c r="AV268" s="107"/>
      <c r="AW268" s="115">
        <v>5</v>
      </c>
      <c r="AX268" s="115"/>
      <c r="AY268" s="115">
        <v>5</v>
      </c>
      <c r="AZ268" s="115">
        <v>2.5</v>
      </c>
      <c r="BA268" s="61"/>
    </row>
    <row r="269" spans="1:53" ht="15.75" x14ac:dyDescent="0.25">
      <c r="A269" s="67">
        <v>377</v>
      </c>
      <c r="B269" s="62" t="s">
        <v>215</v>
      </c>
      <c r="C269" s="96" t="s">
        <v>478</v>
      </c>
      <c r="D269" s="79" t="s">
        <v>947</v>
      </c>
      <c r="E269" s="79" t="s">
        <v>1254</v>
      </c>
      <c r="F269" s="79" t="s">
        <v>1256</v>
      </c>
      <c r="G269" s="79" t="s">
        <v>1217</v>
      </c>
      <c r="H269" s="32">
        <v>8.36</v>
      </c>
      <c r="I269" s="32">
        <v>9.91</v>
      </c>
      <c r="J269" s="32"/>
      <c r="K269" s="32"/>
      <c r="L269" s="32"/>
      <c r="M269" s="146">
        <v>9.91</v>
      </c>
      <c r="N269" s="51"/>
      <c r="O269" s="110"/>
      <c r="P269" s="110"/>
      <c r="Q269" s="110"/>
      <c r="R269" s="110"/>
      <c r="S269" s="110"/>
      <c r="T269" s="110">
        <v>83.451059535822395</v>
      </c>
      <c r="U269" s="110"/>
      <c r="V269" s="110"/>
      <c r="W269" s="110"/>
      <c r="X269" s="110"/>
      <c r="Y269" s="110">
        <v>49.445005045408678</v>
      </c>
      <c r="Z269" s="115"/>
      <c r="AA269" s="115"/>
      <c r="AB269" s="115"/>
      <c r="AC269" s="110"/>
      <c r="AD269" s="110"/>
      <c r="AE269" s="115"/>
      <c r="AF269" s="110">
        <v>37.941473259334003</v>
      </c>
      <c r="AG269" s="110">
        <v>95.963673057517653</v>
      </c>
      <c r="AH269" s="110">
        <v>24.016145307769925</v>
      </c>
      <c r="AI269" s="110">
        <v>27.951564076690211</v>
      </c>
      <c r="AJ269" s="110">
        <v>21.493440968718463</v>
      </c>
      <c r="AK269" s="110">
        <v>1.9979818365287587</v>
      </c>
      <c r="AL269" s="115">
        <v>1.2512613521695257</v>
      </c>
      <c r="AM269" s="110">
        <v>2.9969727547931377</v>
      </c>
      <c r="AN269" s="110">
        <v>5.4994954591321896</v>
      </c>
      <c r="AO269" s="110">
        <v>1.2512613521695257</v>
      </c>
      <c r="AP269" s="110">
        <v>9.0010090817356208</v>
      </c>
      <c r="AQ269" s="110">
        <v>1.2512613521695257</v>
      </c>
      <c r="AR269" s="110">
        <v>1.2512613521695257</v>
      </c>
      <c r="AS269" s="116">
        <v>2.5025227043390514</v>
      </c>
      <c r="AT269" s="168">
        <v>283.81432896064581</v>
      </c>
      <c r="AU269" s="108"/>
      <c r="AV269" s="107"/>
      <c r="AW269" s="115">
        <v>4.9949545913218962</v>
      </c>
      <c r="AX269" s="115"/>
      <c r="AY269" s="115">
        <v>4.9949545913218962</v>
      </c>
      <c r="AZ269" s="115">
        <v>2.5025227043390514</v>
      </c>
      <c r="BA269" s="61"/>
    </row>
    <row r="270" spans="1:53" ht="15.75" x14ac:dyDescent="0.25">
      <c r="A270" s="67">
        <v>378</v>
      </c>
      <c r="B270" s="62" t="s">
        <v>216</v>
      </c>
      <c r="C270" s="96" t="s">
        <v>478</v>
      </c>
      <c r="D270" s="79" t="s">
        <v>947</v>
      </c>
      <c r="E270" s="79" t="s">
        <v>1254</v>
      </c>
      <c r="F270" s="79" t="s">
        <v>1256</v>
      </c>
      <c r="G270" s="79" t="s">
        <v>1217</v>
      </c>
      <c r="H270" s="32">
        <v>3.24</v>
      </c>
      <c r="I270" s="32">
        <v>9.77</v>
      </c>
      <c r="J270" s="32"/>
      <c r="K270" s="32"/>
      <c r="L270" s="32"/>
      <c r="M270" s="146">
        <v>9.77</v>
      </c>
      <c r="N270" s="51"/>
      <c r="O270" s="110"/>
      <c r="P270" s="110"/>
      <c r="Q270" s="110"/>
      <c r="R270" s="110"/>
      <c r="S270" s="110"/>
      <c r="T270" s="110">
        <v>72.466734902763562</v>
      </c>
      <c r="U270" s="110"/>
      <c r="V270" s="110"/>
      <c r="W270" s="110"/>
      <c r="X270" s="110"/>
      <c r="Y270" s="110">
        <v>37.461617195496423</v>
      </c>
      <c r="Z270" s="115"/>
      <c r="AA270" s="115"/>
      <c r="AB270" s="115"/>
      <c r="AC270" s="110"/>
      <c r="AD270" s="110"/>
      <c r="AE270" s="115"/>
      <c r="AF270" s="110">
        <v>29.47799385875128</v>
      </c>
      <c r="AG270" s="110">
        <v>80.450358239508702</v>
      </c>
      <c r="AH270" s="110">
        <v>19.447287615148415</v>
      </c>
      <c r="AI270" s="110">
        <v>23.541453428863868</v>
      </c>
      <c r="AJ270" s="110">
        <v>17.502558853633573</v>
      </c>
      <c r="AK270" s="110">
        <v>1.5046059365404298</v>
      </c>
      <c r="AL270" s="115">
        <v>1.2487205731832141</v>
      </c>
      <c r="AM270" s="110">
        <v>2.9989764585465712</v>
      </c>
      <c r="AN270" s="110">
        <v>4.0020470829068584</v>
      </c>
      <c r="AO270" s="110">
        <v>1.2487205731832141</v>
      </c>
      <c r="AP270" s="110">
        <v>7.5025588536335723</v>
      </c>
      <c r="AQ270" s="110">
        <v>1.2487205731832141</v>
      </c>
      <c r="AR270" s="110">
        <v>1.2487205731832141</v>
      </c>
      <c r="AS270" s="116">
        <v>2.4974411463664281</v>
      </c>
      <c r="AT270" s="168">
        <v>231.381780962129</v>
      </c>
      <c r="AU270" s="108"/>
      <c r="AV270" s="107"/>
      <c r="AW270" s="115">
        <v>4.9948822927328562</v>
      </c>
      <c r="AX270" s="115"/>
      <c r="AY270" s="115">
        <v>4.9948822927328562</v>
      </c>
      <c r="AZ270" s="115">
        <v>2.4974411463664281</v>
      </c>
      <c r="BA270" s="61"/>
    </row>
    <row r="271" spans="1:53" ht="15.75" x14ac:dyDescent="0.25">
      <c r="A271" s="67">
        <v>379</v>
      </c>
      <c r="B271" s="62" t="s">
        <v>217</v>
      </c>
      <c r="C271" s="96" t="s">
        <v>478</v>
      </c>
      <c r="D271" s="79" t="s">
        <v>947</v>
      </c>
      <c r="E271" s="79" t="s">
        <v>1254</v>
      </c>
      <c r="F271" s="79" t="s">
        <v>1256</v>
      </c>
      <c r="G271" s="79" t="s">
        <v>1217</v>
      </c>
      <c r="H271" s="32">
        <v>15.87</v>
      </c>
      <c r="I271" s="32">
        <v>8.56</v>
      </c>
      <c r="J271" s="32"/>
      <c r="K271" s="32"/>
      <c r="L271" s="32"/>
      <c r="M271" s="146">
        <v>8.56</v>
      </c>
      <c r="N271" s="51"/>
      <c r="O271" s="110"/>
      <c r="P271" s="110"/>
      <c r="Q271" s="110"/>
      <c r="R271" s="110"/>
      <c r="S271" s="110"/>
      <c r="T271" s="110">
        <v>73.014018691588774</v>
      </c>
      <c r="U271" s="110"/>
      <c r="V271" s="110"/>
      <c r="W271" s="110"/>
      <c r="X271" s="110"/>
      <c r="Y271" s="110">
        <v>56.54205607476635</v>
      </c>
      <c r="Z271" s="115"/>
      <c r="AA271" s="115"/>
      <c r="AB271" s="115"/>
      <c r="AC271" s="110"/>
      <c r="AD271" s="110"/>
      <c r="AE271" s="115"/>
      <c r="AF271" s="110">
        <v>48.481308411214954</v>
      </c>
      <c r="AG271" s="110">
        <v>117.99065420560746</v>
      </c>
      <c r="AH271" s="110">
        <v>29.556074766355135</v>
      </c>
      <c r="AI271" s="110">
        <v>39.018691588785039</v>
      </c>
      <c r="AJ271" s="110">
        <v>19.04205607476635</v>
      </c>
      <c r="AK271" s="110">
        <v>2.4999999999999996</v>
      </c>
      <c r="AL271" s="110">
        <v>3.995327102803738</v>
      </c>
      <c r="AM271" s="110">
        <v>2.4999999999999996</v>
      </c>
      <c r="AN271" s="110">
        <v>9.0070093457943923</v>
      </c>
      <c r="AO271" s="110">
        <v>1.2499999999999998</v>
      </c>
      <c r="AP271" s="110">
        <v>9.9999999999999982</v>
      </c>
      <c r="AQ271" s="110">
        <v>1.2499999999999998</v>
      </c>
      <c r="AR271" s="110">
        <v>1.2499999999999998</v>
      </c>
      <c r="AS271" s="116">
        <v>2.4999999999999996</v>
      </c>
      <c r="AT271" s="168">
        <v>344.88317757009338</v>
      </c>
      <c r="AU271" s="108"/>
      <c r="AV271" s="107"/>
      <c r="AW271" s="115">
        <v>4.9999999999999991</v>
      </c>
      <c r="AX271" s="115"/>
      <c r="AY271" s="115">
        <v>4.9999999999999991</v>
      </c>
      <c r="AZ271" s="115">
        <v>2.4999999999999996</v>
      </c>
      <c r="BA271" s="61"/>
    </row>
    <row r="272" spans="1:53" ht="15.75" x14ac:dyDescent="0.25">
      <c r="A272" s="67">
        <v>380</v>
      </c>
      <c r="B272" s="62" t="s">
        <v>218</v>
      </c>
      <c r="C272" s="96" t="s">
        <v>478</v>
      </c>
      <c r="D272" s="79" t="s">
        <v>947</v>
      </c>
      <c r="E272" s="79" t="s">
        <v>1254</v>
      </c>
      <c r="F272" s="79" t="s">
        <v>1256</v>
      </c>
      <c r="G272" s="79" t="s">
        <v>1217</v>
      </c>
      <c r="H272" s="32">
        <v>14.63</v>
      </c>
      <c r="I272" s="32">
        <v>8.86</v>
      </c>
      <c r="J272" s="32"/>
      <c r="K272" s="32"/>
      <c r="L272" s="32"/>
      <c r="M272" s="146">
        <v>8.86</v>
      </c>
      <c r="N272" s="50"/>
      <c r="O272" s="110"/>
      <c r="P272" s="110"/>
      <c r="Q272" s="110"/>
      <c r="R272" s="110"/>
      <c r="S272" s="110"/>
      <c r="T272" s="110">
        <v>91.986455981941319</v>
      </c>
      <c r="U272" s="110"/>
      <c r="V272" s="110"/>
      <c r="W272" s="110"/>
      <c r="X272" s="110"/>
      <c r="Y272" s="110">
        <v>54.966139954853276</v>
      </c>
      <c r="Z272" s="115"/>
      <c r="AA272" s="115"/>
      <c r="AB272" s="115"/>
      <c r="AC272" s="110"/>
      <c r="AD272" s="110"/>
      <c r="AE272" s="115"/>
      <c r="AF272" s="110">
        <v>47.065462753950342</v>
      </c>
      <c r="AG272" s="110">
        <v>116.2528216704289</v>
      </c>
      <c r="AH272" s="110">
        <v>29.006772009029344</v>
      </c>
      <c r="AI272" s="110">
        <v>38.036117381489845</v>
      </c>
      <c r="AJ272" s="110">
        <v>19.525959367945823</v>
      </c>
      <c r="AK272" s="110">
        <v>2.5056433408577878</v>
      </c>
      <c r="AL272" s="110">
        <v>4.006772009029345</v>
      </c>
      <c r="AM272" s="110">
        <v>3.0022573363431153</v>
      </c>
      <c r="AN272" s="110">
        <v>8.4988713318284432</v>
      </c>
      <c r="AO272" s="110">
        <v>1.2528216704288939</v>
      </c>
      <c r="AP272" s="110">
        <v>9.5033860045146721</v>
      </c>
      <c r="AQ272" s="110">
        <v>1.2528216704288939</v>
      </c>
      <c r="AR272" s="110">
        <v>1.2528216704288939</v>
      </c>
      <c r="AS272" s="116">
        <v>2.5056433408577878</v>
      </c>
      <c r="AT272" s="168">
        <v>338.63431151241537</v>
      </c>
      <c r="AU272" s="108"/>
      <c r="AV272" s="107"/>
      <c r="AW272" s="115">
        <v>5</v>
      </c>
      <c r="AX272" s="115"/>
      <c r="AY272" s="115">
        <v>5</v>
      </c>
      <c r="AZ272" s="115">
        <v>2.5056433408577878</v>
      </c>
      <c r="BA272" s="25"/>
    </row>
    <row r="273" spans="1:53" ht="15.75" x14ac:dyDescent="0.25">
      <c r="A273" s="67">
        <v>381</v>
      </c>
      <c r="B273" s="62" t="s">
        <v>219</v>
      </c>
      <c r="C273" s="96" t="s">
        <v>478</v>
      </c>
      <c r="D273" s="79" t="s">
        <v>947</v>
      </c>
      <c r="E273" s="79" t="s">
        <v>1254</v>
      </c>
      <c r="F273" s="79" t="s">
        <v>1256</v>
      </c>
      <c r="G273" s="79" t="s">
        <v>1217</v>
      </c>
      <c r="H273" s="32">
        <v>6.63</v>
      </c>
      <c r="I273" s="32">
        <v>9.7100000000000009</v>
      </c>
      <c r="J273" s="32"/>
      <c r="K273" s="32"/>
      <c r="L273" s="32"/>
      <c r="M273" s="146">
        <v>9.7100000000000009</v>
      </c>
      <c r="N273" s="50"/>
      <c r="O273" s="110"/>
      <c r="P273" s="110"/>
      <c r="Q273" s="110"/>
      <c r="R273" s="110"/>
      <c r="S273" s="110"/>
      <c r="T273" s="110">
        <v>87.538619979402668</v>
      </c>
      <c r="U273" s="110"/>
      <c r="V273" s="110"/>
      <c r="W273" s="110"/>
      <c r="X273" s="110"/>
      <c r="Y273" s="110">
        <v>50.978372811534499</v>
      </c>
      <c r="Z273" s="115"/>
      <c r="AA273" s="115"/>
      <c r="AB273" s="115"/>
      <c r="AC273" s="110"/>
      <c r="AD273" s="110"/>
      <c r="AE273" s="115"/>
      <c r="AF273" s="110">
        <v>43.97528321318228</v>
      </c>
      <c r="AG273" s="110">
        <v>110.19567456230689</v>
      </c>
      <c r="AH273" s="110">
        <v>27.497425334706485</v>
      </c>
      <c r="AI273" s="110">
        <v>35.53038105046344</v>
      </c>
      <c r="AJ273" s="110">
        <v>24.510813594232747</v>
      </c>
      <c r="AK273" s="110">
        <v>1.9979402677651905</v>
      </c>
      <c r="AL273" s="110">
        <v>3.5015447991761071</v>
      </c>
      <c r="AM273" s="110">
        <v>2.5025746652935115</v>
      </c>
      <c r="AN273" s="110">
        <v>8.0020597322348088</v>
      </c>
      <c r="AO273" s="110">
        <v>1.2461380020597321</v>
      </c>
      <c r="AP273" s="110">
        <v>9.0010298661174044</v>
      </c>
      <c r="AQ273" s="110">
        <v>1.2461380020597321</v>
      </c>
      <c r="AR273" s="110">
        <v>1.2461380020597321</v>
      </c>
      <c r="AS273" s="116">
        <v>2.5025746652935115</v>
      </c>
      <c r="AT273" s="168">
        <v>323.93408856848612</v>
      </c>
      <c r="AU273" s="108"/>
      <c r="AV273" s="107"/>
      <c r="AW273" s="115">
        <v>5.0051493305870229</v>
      </c>
      <c r="AX273" s="115"/>
      <c r="AY273" s="115">
        <v>5.0051493305870229</v>
      </c>
      <c r="AZ273" s="115">
        <v>2.5025746652935115</v>
      </c>
      <c r="BA273" s="25"/>
    </row>
    <row r="274" spans="1:53" ht="15.75" x14ac:dyDescent="0.25">
      <c r="A274" s="67">
        <v>382</v>
      </c>
      <c r="B274" s="62" t="s">
        <v>220</v>
      </c>
      <c r="C274" s="96" t="s">
        <v>479</v>
      </c>
      <c r="D274" s="79" t="s">
        <v>948</v>
      </c>
      <c r="E274" s="79" t="s">
        <v>1254</v>
      </c>
      <c r="F274" s="79" t="s">
        <v>1256</v>
      </c>
      <c r="G274" s="79" t="s">
        <v>1222</v>
      </c>
      <c r="H274" s="32">
        <v>46.73</v>
      </c>
      <c r="I274" s="32">
        <v>64.94</v>
      </c>
      <c r="J274" s="32"/>
      <c r="K274" s="32"/>
      <c r="L274" s="32"/>
      <c r="M274" s="146">
        <v>64.94</v>
      </c>
      <c r="N274" s="50"/>
      <c r="O274" s="110"/>
      <c r="P274" s="110"/>
      <c r="Q274" s="110"/>
      <c r="R274" s="110"/>
      <c r="S274" s="110"/>
      <c r="T274" s="110">
        <v>403.44933785032339</v>
      </c>
      <c r="U274" s="110"/>
      <c r="V274" s="110"/>
      <c r="W274" s="110"/>
      <c r="X274" s="110"/>
      <c r="Y274" s="110">
        <v>9.5010779180782254</v>
      </c>
      <c r="Z274" s="115"/>
      <c r="AA274" s="115"/>
      <c r="AB274" s="115"/>
      <c r="AC274" s="110"/>
      <c r="AD274" s="110"/>
      <c r="AE274" s="115"/>
      <c r="AF274" s="115">
        <v>2.4946104096088701</v>
      </c>
      <c r="AG274" s="115">
        <v>1.2503849707422237</v>
      </c>
      <c r="AH274" s="115">
        <v>2.4946104096088701</v>
      </c>
      <c r="AI274" s="115">
        <v>2.4946104096088701</v>
      </c>
      <c r="AJ274" s="110">
        <v>16.476747767169694</v>
      </c>
      <c r="AK274" s="115">
        <v>1.2503849707422237</v>
      </c>
      <c r="AL274" s="115">
        <v>1.2503849707422237</v>
      </c>
      <c r="AM274" s="110">
        <v>10.99476439790576</v>
      </c>
      <c r="AN274" s="115">
        <v>1.2503849707422237</v>
      </c>
      <c r="AO274" s="110">
        <v>1.2503849707422237</v>
      </c>
      <c r="AP274" s="110">
        <v>1.2503849707422237</v>
      </c>
      <c r="AQ274" s="110">
        <v>1.2503849707422237</v>
      </c>
      <c r="AR274" s="110">
        <v>1.2503849707422237</v>
      </c>
      <c r="AS274" s="116">
        <v>2.4946104096088701</v>
      </c>
      <c r="AT274" s="168">
        <v>56.954111487526951</v>
      </c>
      <c r="AU274" s="108"/>
      <c r="AV274" s="107"/>
      <c r="AW274" s="115">
        <v>6.0055435786880196</v>
      </c>
      <c r="AX274" s="115"/>
      <c r="AY274" s="115">
        <v>5.004619648906683</v>
      </c>
      <c r="AZ274" s="115">
        <v>2.4946104096088701</v>
      </c>
      <c r="BA274" s="25"/>
    </row>
    <row r="275" spans="1:53" ht="15.75" x14ac:dyDescent="0.25">
      <c r="A275" s="67">
        <v>383</v>
      </c>
      <c r="B275" s="62" t="s">
        <v>221</v>
      </c>
      <c r="C275" s="96" t="s">
        <v>479</v>
      </c>
      <c r="D275" s="79" t="s">
        <v>948</v>
      </c>
      <c r="E275" s="79" t="s">
        <v>1254</v>
      </c>
      <c r="F275" s="79" t="s">
        <v>1256</v>
      </c>
      <c r="G275" s="79" t="s">
        <v>1222</v>
      </c>
      <c r="H275" s="32">
        <v>12.27</v>
      </c>
      <c r="I275" s="32">
        <v>67.36</v>
      </c>
      <c r="J275" s="32"/>
      <c r="K275" s="32"/>
      <c r="L275" s="32"/>
      <c r="M275" s="146">
        <v>67.36</v>
      </c>
      <c r="N275" s="50"/>
      <c r="O275" s="110"/>
      <c r="P275" s="110"/>
      <c r="Q275" s="110"/>
      <c r="R275" s="110"/>
      <c r="S275" s="110"/>
      <c r="T275" s="110">
        <v>469.12114014251785</v>
      </c>
      <c r="U275" s="110"/>
      <c r="V275" s="110"/>
      <c r="W275" s="110"/>
      <c r="X275" s="110"/>
      <c r="Y275" s="110">
        <v>8.001781472684085</v>
      </c>
      <c r="Z275" s="115"/>
      <c r="AA275" s="115"/>
      <c r="AB275" s="115"/>
      <c r="AC275" s="110"/>
      <c r="AD275" s="110"/>
      <c r="AE275" s="115"/>
      <c r="AF275" s="115">
        <v>2.4940617577197148</v>
      </c>
      <c r="AG275" s="115">
        <v>1.25</v>
      </c>
      <c r="AH275" s="115">
        <v>2.4940617577197148</v>
      </c>
      <c r="AI275" s="115">
        <v>2.4940617577197148</v>
      </c>
      <c r="AJ275" s="115">
        <v>2.4940617577197148</v>
      </c>
      <c r="AK275" s="115">
        <v>1.25</v>
      </c>
      <c r="AL275" s="115">
        <v>1.25</v>
      </c>
      <c r="AM275" s="110">
        <v>14.994061757719715</v>
      </c>
      <c r="AN275" s="115">
        <v>1.25</v>
      </c>
      <c r="AO275" s="110">
        <v>1.25</v>
      </c>
      <c r="AP275" s="110">
        <v>1.25</v>
      </c>
      <c r="AQ275" s="110">
        <v>1.25</v>
      </c>
      <c r="AR275" s="110">
        <v>1.25</v>
      </c>
      <c r="AS275" s="116">
        <v>2.4940617577197148</v>
      </c>
      <c r="AT275" s="168">
        <v>45.466152019002372</v>
      </c>
      <c r="AU275" s="108"/>
      <c r="AV275" s="107"/>
      <c r="AW275" s="115">
        <v>5.0029691211401426</v>
      </c>
      <c r="AX275" s="115"/>
      <c r="AY275" s="115">
        <v>5.0029691211401426</v>
      </c>
      <c r="AZ275" s="115">
        <v>2.4940617577197148</v>
      </c>
      <c r="BA275" s="25"/>
    </row>
    <row r="276" spans="1:53" ht="15.75" x14ac:dyDescent="0.25">
      <c r="A276" s="67">
        <v>384</v>
      </c>
      <c r="B276" s="62" t="s">
        <v>222</v>
      </c>
      <c r="C276" s="96" t="s">
        <v>480</v>
      </c>
      <c r="D276" s="79" t="s">
        <v>940</v>
      </c>
      <c r="E276" s="102" t="s">
        <v>1254</v>
      </c>
      <c r="F276" s="79" t="s">
        <v>1255</v>
      </c>
      <c r="G276" s="79" t="s">
        <v>1050</v>
      </c>
      <c r="H276" s="32">
        <v>8.4600000000000009</v>
      </c>
      <c r="I276" s="32">
        <v>100</v>
      </c>
      <c r="J276" s="32"/>
      <c r="K276" s="32"/>
      <c r="L276" s="32"/>
      <c r="M276" s="146">
        <v>100</v>
      </c>
      <c r="N276" s="50"/>
      <c r="O276" s="110"/>
      <c r="P276" s="110"/>
      <c r="Q276" s="110"/>
      <c r="R276" s="110"/>
      <c r="S276" s="110"/>
      <c r="T276" s="110">
        <v>58.534136546184733</v>
      </c>
      <c r="U276" s="110"/>
      <c r="V276" s="110"/>
      <c r="W276" s="110"/>
      <c r="X276" s="110"/>
      <c r="Y276" s="110">
        <v>69.47791164658635</v>
      </c>
      <c r="Z276" s="115"/>
      <c r="AA276" s="115"/>
      <c r="AB276" s="115"/>
      <c r="AC276" s="110"/>
      <c r="AD276" s="110"/>
      <c r="AE276" s="115"/>
      <c r="AF276" s="110">
        <v>58.032128514056225</v>
      </c>
      <c r="AG276" s="110">
        <v>142.570281124498</v>
      </c>
      <c r="AH276" s="110">
        <v>33.53413654618474</v>
      </c>
      <c r="AI276" s="110">
        <v>50.502008032128508</v>
      </c>
      <c r="AJ276" s="110">
        <v>27.510040160642568</v>
      </c>
      <c r="AK276" s="110">
        <v>2.5000000000000004</v>
      </c>
      <c r="AL276" s="110">
        <v>6.9979919678714859</v>
      </c>
      <c r="AM276" s="110">
        <v>3.9959839357429718</v>
      </c>
      <c r="AN276" s="110">
        <v>11.04417670682731</v>
      </c>
      <c r="AO276" s="110">
        <v>1.2550200803212852</v>
      </c>
      <c r="AP276" s="110">
        <v>11.546184738955823</v>
      </c>
      <c r="AQ276" s="110">
        <v>1.2550200803212852</v>
      </c>
      <c r="AR276" s="110">
        <v>1.2550200803212852</v>
      </c>
      <c r="AS276" s="116">
        <v>2.5000000000000004</v>
      </c>
      <c r="AT276" s="168">
        <v>423.97590361445788</v>
      </c>
      <c r="AU276" s="108"/>
      <c r="AV276" s="107"/>
      <c r="AW276" s="115">
        <v>5.0000000000000009</v>
      </c>
      <c r="AX276" s="115"/>
      <c r="AY276" s="110">
        <v>7.5</v>
      </c>
      <c r="AZ276" s="115">
        <v>2.5000000000000004</v>
      </c>
      <c r="BA276" s="25"/>
    </row>
    <row r="277" spans="1:53" ht="15.75" x14ac:dyDescent="0.25">
      <c r="A277" s="67">
        <v>385</v>
      </c>
      <c r="B277" s="62" t="s">
        <v>223</v>
      </c>
      <c r="C277" s="96" t="s">
        <v>480</v>
      </c>
      <c r="D277" s="79" t="s">
        <v>940</v>
      </c>
      <c r="E277" s="102" t="s">
        <v>1254</v>
      </c>
      <c r="F277" s="79" t="s">
        <v>1255</v>
      </c>
      <c r="G277" s="79" t="s">
        <v>1050</v>
      </c>
      <c r="H277" s="32">
        <v>47.84</v>
      </c>
      <c r="I277" s="32">
        <v>100</v>
      </c>
      <c r="J277" s="32"/>
      <c r="K277" s="32"/>
      <c r="L277" s="32"/>
      <c r="M277" s="146">
        <v>100</v>
      </c>
      <c r="N277" s="50"/>
      <c r="O277" s="110"/>
      <c r="P277" s="110"/>
      <c r="Q277" s="110"/>
      <c r="R277" s="110"/>
      <c r="S277" s="110"/>
      <c r="T277" s="110">
        <v>502.00803212851406</v>
      </c>
      <c r="U277" s="110"/>
      <c r="V277" s="110"/>
      <c r="W277" s="110"/>
      <c r="X277" s="110"/>
      <c r="Y277" s="110">
        <v>58.032128514056225</v>
      </c>
      <c r="Z277" s="115"/>
      <c r="AA277" s="115"/>
      <c r="AB277" s="115"/>
      <c r="AC277" s="110"/>
      <c r="AD277" s="110"/>
      <c r="AE277" s="115"/>
      <c r="AF277" s="110">
        <v>47.489959839357425</v>
      </c>
      <c r="AG277" s="110">
        <v>120.48192771084338</v>
      </c>
      <c r="AH277" s="110">
        <v>26.004016064257026</v>
      </c>
      <c r="AI277" s="110">
        <v>42.971887550200798</v>
      </c>
      <c r="AJ277" s="110">
        <v>27.510040160642568</v>
      </c>
      <c r="AK277" s="110">
        <v>3.5040160642570282</v>
      </c>
      <c r="AL277" s="115">
        <v>1.2449799196787148</v>
      </c>
      <c r="AM277" s="110">
        <v>5.0000000000000009</v>
      </c>
      <c r="AN277" s="110">
        <v>6.4959839357429718</v>
      </c>
      <c r="AO277" s="110">
        <v>1.2449799196787148</v>
      </c>
      <c r="AP277" s="110">
        <v>10.542168674698795</v>
      </c>
      <c r="AQ277" s="110">
        <v>1.2449799196787148</v>
      </c>
      <c r="AR277" s="110">
        <v>1.2449799196787148</v>
      </c>
      <c r="AS277" s="116">
        <v>2.5000000000000004</v>
      </c>
      <c r="AT277" s="168">
        <v>355.51204819277109</v>
      </c>
      <c r="AU277" s="108"/>
      <c r="AV277" s="107"/>
      <c r="AW277" s="115">
        <v>5.0000000000000009</v>
      </c>
      <c r="AX277" s="115"/>
      <c r="AY277" s="115">
        <v>5.0000000000000009</v>
      </c>
      <c r="AZ277" s="115">
        <v>2.5000000000000004</v>
      </c>
      <c r="BA277" s="25"/>
    </row>
    <row r="278" spans="1:53" ht="15.75" x14ac:dyDescent="0.25">
      <c r="A278" s="67">
        <v>386</v>
      </c>
      <c r="B278" s="62" t="s">
        <v>224</v>
      </c>
      <c r="C278" s="96" t="s">
        <v>481</v>
      </c>
      <c r="D278" s="79" t="s">
        <v>940</v>
      </c>
      <c r="E278" s="102" t="s">
        <v>1254</v>
      </c>
      <c r="F278" s="79" t="s">
        <v>1255</v>
      </c>
      <c r="G278" s="79" t="s">
        <v>1052</v>
      </c>
      <c r="H278" s="32">
        <v>43.9</v>
      </c>
      <c r="I278" s="32">
        <v>100</v>
      </c>
      <c r="J278" s="32"/>
      <c r="K278" s="32"/>
      <c r="L278" s="32"/>
      <c r="M278" s="146">
        <v>100</v>
      </c>
      <c r="N278" s="50"/>
      <c r="O278" s="110"/>
      <c r="P278" s="110"/>
      <c r="Q278" s="110"/>
      <c r="R278" s="110"/>
      <c r="S278" s="110"/>
      <c r="T278" s="110">
        <v>76.961619400741554</v>
      </c>
      <c r="U278" s="110"/>
      <c r="V278" s="110"/>
      <c r="W278" s="110"/>
      <c r="X278" s="110"/>
      <c r="Y278" s="110">
        <v>71.951097304339115</v>
      </c>
      <c r="Z278" s="115"/>
      <c r="AA278" s="115"/>
      <c r="AB278" s="115"/>
      <c r="AC278" s="110"/>
      <c r="AD278" s="110"/>
      <c r="AE278" s="115"/>
      <c r="AF278" s="110">
        <v>59.0239502956208</v>
      </c>
      <c r="AG278" s="110">
        <v>146.30724521495139</v>
      </c>
      <c r="AH278" s="110">
        <v>30.463974346126864</v>
      </c>
      <c r="AI278" s="110">
        <v>53.512375989578111</v>
      </c>
      <c r="AJ278" s="110">
        <v>20.543140595250026</v>
      </c>
      <c r="AK278" s="110">
        <v>2.9962922136486623</v>
      </c>
      <c r="AL278" s="110">
        <v>6.5036576811303739</v>
      </c>
      <c r="AM278" s="110">
        <v>4.4994488425693957</v>
      </c>
      <c r="AN278" s="110">
        <v>11.524200821725623</v>
      </c>
      <c r="AO278" s="110">
        <v>1.2526305241006113</v>
      </c>
      <c r="AP278" s="110">
        <v>11.524200821725623</v>
      </c>
      <c r="AQ278" s="110">
        <v>1.2526305241006113</v>
      </c>
      <c r="AR278" s="110">
        <v>1.2426094799078065</v>
      </c>
      <c r="AS278" s="116">
        <v>10.522096402445134</v>
      </c>
      <c r="AT278" s="168">
        <v>433.11955105722006</v>
      </c>
      <c r="AU278" s="108"/>
      <c r="AV278" s="107"/>
      <c r="AW278" s="115">
        <v>5.00050105220964</v>
      </c>
      <c r="AX278" s="115"/>
      <c r="AY278" s="110">
        <v>7.4957410562180584</v>
      </c>
      <c r="AZ278" s="115">
        <v>2.4952400040084179</v>
      </c>
      <c r="BA278" s="25"/>
    </row>
    <row r="279" spans="1:53" ht="15.75" x14ac:dyDescent="0.25">
      <c r="A279" s="67">
        <v>387</v>
      </c>
      <c r="B279" s="62" t="s">
        <v>980</v>
      </c>
      <c r="C279" s="99" t="s">
        <v>1024</v>
      </c>
      <c r="D279" s="79" t="s">
        <v>940</v>
      </c>
      <c r="E279" s="102" t="s">
        <v>1254</v>
      </c>
      <c r="F279" s="79" t="s">
        <v>1255</v>
      </c>
      <c r="G279" s="79" t="s">
        <v>1050</v>
      </c>
      <c r="H279" s="80">
        <v>0.92</v>
      </c>
      <c r="I279" s="85" t="s">
        <v>1001</v>
      </c>
      <c r="J279" s="67"/>
      <c r="K279" s="67"/>
      <c r="L279" s="67"/>
      <c r="M279" s="146">
        <v>99.32</v>
      </c>
      <c r="N279" s="25"/>
      <c r="O279" s="107"/>
      <c r="P279" s="107">
        <v>87142.569472412404</v>
      </c>
      <c r="Q279" s="107">
        <v>42277.486910994769</v>
      </c>
      <c r="R279" s="107">
        <v>29.19855014095852</v>
      </c>
      <c r="S279" s="107"/>
      <c r="T279" s="107">
        <v>52.356020942408378</v>
      </c>
      <c r="U279" s="107"/>
      <c r="V279" s="107"/>
      <c r="W279" s="107"/>
      <c r="X279" s="107"/>
      <c r="Y279" s="107">
        <v>61.921063229963757</v>
      </c>
      <c r="Z279" s="107"/>
      <c r="AA279" s="107"/>
      <c r="AB279" s="107"/>
      <c r="AC279" s="107"/>
      <c r="AD279" s="107"/>
      <c r="AE279" s="107"/>
      <c r="AF279" s="107">
        <v>61.417639951671369</v>
      </c>
      <c r="AG279" s="107">
        <v>154.04752315747081</v>
      </c>
      <c r="AH279" s="107">
        <v>13.089005235602095</v>
      </c>
      <c r="AI279" s="107">
        <v>57.893677003624646</v>
      </c>
      <c r="AJ279" s="107">
        <v>17.61981474023359</v>
      </c>
      <c r="AK279" s="107">
        <v>5.5376560612162704</v>
      </c>
      <c r="AL279" s="107">
        <v>136.93113169552961</v>
      </c>
      <c r="AM279" s="107">
        <v>19.130084575110754</v>
      </c>
      <c r="AN279" s="107">
        <v>15.102698348771648</v>
      </c>
      <c r="AO279" s="107">
        <v>10.571888844140153</v>
      </c>
      <c r="AP279" s="107">
        <v>19.633507853403142</v>
      </c>
      <c r="AQ279" s="107">
        <v>11.075312122432541</v>
      </c>
      <c r="AR279" s="107">
        <v>9.5650422875553769</v>
      </c>
      <c r="AS279" s="121">
        <v>6.0410793395086593</v>
      </c>
      <c r="AT279" s="168">
        <v>599.57712444623451</v>
      </c>
      <c r="AU279" s="108"/>
      <c r="AV279" s="107"/>
      <c r="AW279" s="109">
        <v>5.0342327829238824</v>
      </c>
      <c r="AX279" s="107"/>
      <c r="AY279" s="107">
        <v>15.102698348771648</v>
      </c>
      <c r="AZ279" s="109">
        <v>5.0342327829238824</v>
      </c>
      <c r="BA279" s="25"/>
    </row>
    <row r="280" spans="1:53" ht="15.75" x14ac:dyDescent="0.25">
      <c r="A280" s="67">
        <v>388</v>
      </c>
      <c r="B280" s="62" t="s">
        <v>981</v>
      </c>
      <c r="C280" s="99" t="s">
        <v>1025</v>
      </c>
      <c r="D280" s="79" t="s">
        <v>940</v>
      </c>
      <c r="E280" s="102" t="s">
        <v>1254</v>
      </c>
      <c r="F280" s="79" t="s">
        <v>1255</v>
      </c>
      <c r="G280" s="79" t="s">
        <v>1050</v>
      </c>
      <c r="H280" s="80">
        <v>1.36</v>
      </c>
      <c r="I280" s="85" t="s">
        <v>1002</v>
      </c>
      <c r="J280" s="67"/>
      <c r="K280" s="67"/>
      <c r="L280" s="67"/>
      <c r="M280" s="146">
        <v>98.87</v>
      </c>
      <c r="N280" s="25"/>
      <c r="O280" s="107"/>
      <c r="P280" s="107">
        <v>84697.076969758273</v>
      </c>
      <c r="Q280" s="107">
        <v>49651.05694346111</v>
      </c>
      <c r="R280" s="107">
        <v>29.331445332254475</v>
      </c>
      <c r="S280" s="107"/>
      <c r="T280" s="107">
        <v>52.594315768180437</v>
      </c>
      <c r="U280" s="107"/>
      <c r="V280" s="107"/>
      <c r="W280" s="107"/>
      <c r="X280" s="107"/>
      <c r="Y280" s="107">
        <v>61.19146353797916</v>
      </c>
      <c r="Z280" s="107"/>
      <c r="AA280" s="107"/>
      <c r="AB280" s="107"/>
      <c r="AC280" s="107"/>
      <c r="AD280" s="107"/>
      <c r="AE280" s="107"/>
      <c r="AF280" s="107">
        <v>61.19146353797916</v>
      </c>
      <c r="AG280" s="107">
        <v>155.76008900576514</v>
      </c>
      <c r="AH280" s="107">
        <v>14.160008091433195</v>
      </c>
      <c r="AI280" s="107">
        <v>56.640032365732779</v>
      </c>
      <c r="AJ280" s="107">
        <v>15.677151815515323</v>
      </c>
      <c r="AK280" s="107">
        <v>5.562860321634469</v>
      </c>
      <c r="AL280" s="107">
        <v>137.55436431677961</v>
      </c>
      <c r="AM280" s="107">
        <v>19.722868413067665</v>
      </c>
      <c r="AN280" s="107">
        <v>14.665722666127238</v>
      </c>
      <c r="AO280" s="107">
        <v>10.620006068574897</v>
      </c>
      <c r="AP280" s="107">
        <v>19.722868413067665</v>
      </c>
      <c r="AQ280" s="107">
        <v>11.125720643268938</v>
      </c>
      <c r="AR280" s="107">
        <v>9.6085769191868113</v>
      </c>
      <c r="AS280" s="121">
        <v>7.5857186204106402</v>
      </c>
      <c r="AT280" s="168">
        <v>600.78891473652254</v>
      </c>
      <c r="AU280" s="108"/>
      <c r="AV280" s="107"/>
      <c r="AW280" s="109">
        <v>5.0571457469404271</v>
      </c>
      <c r="AX280" s="107"/>
      <c r="AY280" s="107">
        <v>13.654293516739152</v>
      </c>
      <c r="AZ280" s="109">
        <v>5.0571457469404271</v>
      </c>
      <c r="BA280" s="25"/>
    </row>
    <row r="281" spans="1:53" ht="15.75" x14ac:dyDescent="0.25">
      <c r="A281" s="67">
        <v>389</v>
      </c>
      <c r="B281" s="62" t="s">
        <v>982</v>
      </c>
      <c r="C281" s="99" t="s">
        <v>1026</v>
      </c>
      <c r="D281" s="79" t="s">
        <v>940</v>
      </c>
      <c r="E281" s="102" t="s">
        <v>1254</v>
      </c>
      <c r="F281" s="79" t="s">
        <v>1255</v>
      </c>
      <c r="G281" s="79" t="s">
        <v>1050</v>
      </c>
      <c r="H281" s="80">
        <v>0.85</v>
      </c>
      <c r="I281" s="85" t="s">
        <v>1003</v>
      </c>
      <c r="J281" s="67"/>
      <c r="K281" s="67"/>
      <c r="L281" s="67"/>
      <c r="M281" s="146">
        <v>99.1</v>
      </c>
      <c r="N281" s="61"/>
      <c r="O281" s="107"/>
      <c r="P281" s="107">
        <v>87850.65590312815</v>
      </c>
      <c r="Q281" s="107">
        <v>42956.609485368317</v>
      </c>
      <c r="R281" s="107">
        <v>29.263370332996974</v>
      </c>
      <c r="S281" s="107"/>
      <c r="T281" s="107">
        <v>50.454086781029261</v>
      </c>
      <c r="U281" s="107"/>
      <c r="V281" s="107"/>
      <c r="W281" s="107"/>
      <c r="X281" s="107"/>
      <c r="Y281" s="107">
        <v>63.06760847628658</v>
      </c>
      <c r="Z281" s="107"/>
      <c r="AA281" s="107"/>
      <c r="AB281" s="107"/>
      <c r="AC281" s="107"/>
      <c r="AD281" s="107"/>
      <c r="AE281" s="107"/>
      <c r="AF281" s="107">
        <v>62.563067608476288</v>
      </c>
      <c r="AG281" s="107">
        <v>159.43491422805246</v>
      </c>
      <c r="AH281" s="107">
        <v>15.136226034308779</v>
      </c>
      <c r="AI281" s="107">
        <v>59.535822401614531</v>
      </c>
      <c r="AJ281" s="107">
        <v>20.181634712411707</v>
      </c>
      <c r="AK281" s="107">
        <v>5.5499495459132193</v>
      </c>
      <c r="AL281" s="107">
        <v>137.2351160443996</v>
      </c>
      <c r="AM281" s="107">
        <v>19.677093844601412</v>
      </c>
      <c r="AN281" s="107">
        <v>15.136226034308779</v>
      </c>
      <c r="AO281" s="107">
        <v>10.595358224016145</v>
      </c>
      <c r="AP281" s="107">
        <v>20.181634712411707</v>
      </c>
      <c r="AQ281" s="107">
        <v>11.099899091826439</v>
      </c>
      <c r="AR281" s="107">
        <v>9.5862764883955602</v>
      </c>
      <c r="AS281" s="121">
        <v>5.0454086781029268</v>
      </c>
      <c r="AT281" s="168">
        <v>614.02623612512616</v>
      </c>
      <c r="AU281" s="108"/>
      <c r="AV281" s="107"/>
      <c r="AW281" s="109">
        <v>5.0454086781029268</v>
      </c>
      <c r="AX281" s="107"/>
      <c r="AY281" s="107">
        <v>16.649848637739655</v>
      </c>
      <c r="AZ281" s="109">
        <v>5.0454086781029268</v>
      </c>
      <c r="BA281" s="61"/>
    </row>
    <row r="282" spans="1:53" ht="15.75" x14ac:dyDescent="0.25">
      <c r="A282" s="67">
        <v>390</v>
      </c>
      <c r="B282" s="62" t="s">
        <v>983</v>
      </c>
      <c r="C282" s="99" t="s">
        <v>1027</v>
      </c>
      <c r="D282" s="79" t="s">
        <v>940</v>
      </c>
      <c r="E282" s="102" t="s">
        <v>1254</v>
      </c>
      <c r="F282" s="79" t="s">
        <v>1255</v>
      </c>
      <c r="G282" s="79" t="s">
        <v>1050</v>
      </c>
      <c r="H282" s="80">
        <v>0.71</v>
      </c>
      <c r="I282" s="85" t="s">
        <v>1004</v>
      </c>
      <c r="J282" s="67"/>
      <c r="K282" s="67"/>
      <c r="L282" s="67"/>
      <c r="M282" s="146">
        <v>99.8</v>
      </c>
      <c r="N282" s="61"/>
      <c r="O282" s="107"/>
      <c r="P282" s="107">
        <v>85901.803607214431</v>
      </c>
      <c r="Q282" s="107">
        <v>47264.529058116234</v>
      </c>
      <c r="R282" s="107">
        <v>27.555110220440881</v>
      </c>
      <c r="S282" s="107"/>
      <c r="T282" s="107">
        <v>50.100200400801604</v>
      </c>
      <c r="U282" s="107"/>
      <c r="V282" s="107"/>
      <c r="W282" s="107"/>
      <c r="X282" s="107"/>
      <c r="Y282" s="107">
        <v>55.110220440881761</v>
      </c>
      <c r="Z282" s="107"/>
      <c r="AA282" s="107"/>
      <c r="AB282" s="107"/>
      <c r="AC282" s="107"/>
      <c r="AD282" s="107"/>
      <c r="AE282" s="107"/>
      <c r="AF282" s="107">
        <v>55.611222444889776</v>
      </c>
      <c r="AG282" s="107">
        <v>145.29058116232466</v>
      </c>
      <c r="AH282" s="107">
        <v>14.02805611222445</v>
      </c>
      <c r="AI282" s="107">
        <v>52.104208416833664</v>
      </c>
      <c r="AJ282" s="107">
        <v>17.034068136272545</v>
      </c>
      <c r="AK282" s="107">
        <v>5.0100200400801604</v>
      </c>
      <c r="AL282" s="107">
        <v>135.27054108216433</v>
      </c>
      <c r="AM282" s="107">
        <v>19.539078156312627</v>
      </c>
      <c r="AN282" s="107">
        <v>13.527054108216433</v>
      </c>
      <c r="AO282" s="107">
        <v>10.521042084168336</v>
      </c>
      <c r="AP282" s="107">
        <v>19.038076152304608</v>
      </c>
      <c r="AQ282" s="107">
        <v>11.022044088176353</v>
      </c>
      <c r="AR282" s="107">
        <v>9.0180360721442892</v>
      </c>
      <c r="AS282" s="121">
        <v>6.513026052104208</v>
      </c>
      <c r="AT282" s="168">
        <v>568.63727454909827</v>
      </c>
      <c r="AU282" s="108"/>
      <c r="AV282" s="107"/>
      <c r="AW282" s="109">
        <v>5.0100200400801604</v>
      </c>
      <c r="AX282" s="107"/>
      <c r="AY282" s="107">
        <v>14.02805611222445</v>
      </c>
      <c r="AZ282" s="109">
        <v>5.0100200400801604</v>
      </c>
      <c r="BA282" s="61"/>
    </row>
    <row r="283" spans="1:53" ht="15.75" x14ac:dyDescent="0.25">
      <c r="A283" s="67">
        <v>391</v>
      </c>
      <c r="B283" s="62" t="s">
        <v>984</v>
      </c>
      <c r="C283" s="99" t="s">
        <v>1028</v>
      </c>
      <c r="D283" s="79" t="s">
        <v>940</v>
      </c>
      <c r="E283" s="102" t="s">
        <v>1254</v>
      </c>
      <c r="F283" s="79" t="s">
        <v>1255</v>
      </c>
      <c r="G283" s="79" t="s">
        <v>1050</v>
      </c>
      <c r="H283" s="80">
        <v>1.05</v>
      </c>
      <c r="I283" s="85" t="s">
        <v>1005</v>
      </c>
      <c r="J283" s="67"/>
      <c r="K283" s="67"/>
      <c r="L283" s="67"/>
      <c r="M283" s="146">
        <v>99.47</v>
      </c>
      <c r="N283" s="61"/>
      <c r="O283" s="107"/>
      <c r="P283" s="107">
        <v>89504.373177842557</v>
      </c>
      <c r="Q283" s="107">
        <v>43068.26178747361</v>
      </c>
      <c r="R283" s="107">
        <v>31.667839549612946</v>
      </c>
      <c r="S283" s="107"/>
      <c r="T283" s="107">
        <v>53.785060822358496</v>
      </c>
      <c r="U283" s="107"/>
      <c r="V283" s="107"/>
      <c r="W283" s="107"/>
      <c r="X283" s="107"/>
      <c r="Y283" s="107">
        <v>66.854327938071776</v>
      </c>
      <c r="Z283" s="107"/>
      <c r="AA283" s="107"/>
      <c r="AB283" s="107"/>
      <c r="AC283" s="107"/>
      <c r="AD283" s="107"/>
      <c r="AE283" s="107"/>
      <c r="AF283" s="107">
        <v>67.356992057906908</v>
      </c>
      <c r="AG283" s="107">
        <v>166.88448778526188</v>
      </c>
      <c r="AH283" s="107">
        <v>17.090580074394289</v>
      </c>
      <c r="AI283" s="107">
        <v>64.341007338896148</v>
      </c>
      <c r="AJ283" s="107">
        <v>23.122549512415802</v>
      </c>
      <c r="AK283" s="107">
        <v>6.0319694380215134</v>
      </c>
      <c r="AL283" s="107">
        <v>139.74062531416507</v>
      </c>
      <c r="AM283" s="107">
        <v>19.603900673569921</v>
      </c>
      <c r="AN283" s="107">
        <v>15.582587714888911</v>
      </c>
      <c r="AO283" s="107">
        <v>11.058610636372775</v>
      </c>
      <c r="AP283" s="107">
        <v>20.106564793405045</v>
      </c>
      <c r="AQ283" s="107">
        <v>11.058610636372775</v>
      </c>
      <c r="AR283" s="107">
        <v>10.053282396702523</v>
      </c>
      <c r="AS283" s="121">
        <v>7.5399617975268924</v>
      </c>
      <c r="AT283" s="168">
        <v>646.42605810797215</v>
      </c>
      <c r="AU283" s="108"/>
      <c r="AV283" s="107"/>
      <c r="AW283" s="109">
        <v>5.0266411983512613</v>
      </c>
      <c r="AX283" s="107"/>
      <c r="AY283" s="107">
        <v>19.101236553734793</v>
      </c>
      <c r="AZ283" s="109">
        <v>5.0266411983512613</v>
      </c>
      <c r="BA283" s="61"/>
    </row>
    <row r="284" spans="1:53" ht="15.75" x14ac:dyDescent="0.25">
      <c r="A284" s="67">
        <v>392</v>
      </c>
      <c r="B284" s="62" t="s">
        <v>985</v>
      </c>
      <c r="C284" s="99" t="s">
        <v>1029</v>
      </c>
      <c r="D284" s="79" t="s">
        <v>940</v>
      </c>
      <c r="E284" s="102" t="s">
        <v>1254</v>
      </c>
      <c r="F284" s="79" t="s">
        <v>1255</v>
      </c>
      <c r="G284" s="79" t="s">
        <v>1050</v>
      </c>
      <c r="H284" s="80">
        <v>0.72</v>
      </c>
      <c r="I284" s="85" t="s">
        <v>1006</v>
      </c>
      <c r="J284" s="67"/>
      <c r="K284" s="67"/>
      <c r="L284" s="67"/>
      <c r="M284" s="146">
        <v>99.2</v>
      </c>
      <c r="N284" s="61"/>
      <c r="O284" s="107"/>
      <c r="P284" s="107">
        <v>66703.629032258061</v>
      </c>
      <c r="Q284" s="107">
        <v>12328.629032258064</v>
      </c>
      <c r="R284" s="107">
        <v>26.20967741935484</v>
      </c>
      <c r="S284" s="107"/>
      <c r="T284" s="107">
        <v>52.41935483870968</v>
      </c>
      <c r="U284" s="107"/>
      <c r="V284" s="107"/>
      <c r="W284" s="107"/>
      <c r="X284" s="107"/>
      <c r="Y284" s="107">
        <v>4.032258064516129</v>
      </c>
      <c r="Z284" s="107"/>
      <c r="AA284" s="107"/>
      <c r="AB284" s="107"/>
      <c r="AC284" s="107"/>
      <c r="AD284" s="107"/>
      <c r="AE284" s="107"/>
      <c r="AF284" s="107">
        <v>5.040322580645161</v>
      </c>
      <c r="AG284" s="107">
        <v>44.354838709677416</v>
      </c>
      <c r="AH284" s="107">
        <v>11.088709677419354</v>
      </c>
      <c r="AI284" s="107">
        <v>15.120967741935484</v>
      </c>
      <c r="AJ284" s="107">
        <v>16.129032258064516</v>
      </c>
      <c r="AK284" s="109">
        <v>5.040322580645161</v>
      </c>
      <c r="AL284" s="107">
        <v>40.826612903225808</v>
      </c>
      <c r="AM284" s="107">
        <v>11.592741935483872</v>
      </c>
      <c r="AN284" s="107">
        <v>3.024193548387097</v>
      </c>
      <c r="AO284" s="107">
        <v>6.0483870967741939</v>
      </c>
      <c r="AP284" s="107">
        <v>9.07258064516129</v>
      </c>
      <c r="AQ284" s="107">
        <v>7.056451612903226</v>
      </c>
      <c r="AR284" s="107">
        <v>2.5201612903225805</v>
      </c>
      <c r="AS284" s="121">
        <v>18.649193548387096</v>
      </c>
      <c r="AT284" s="168">
        <v>199.59677419354841</v>
      </c>
      <c r="AU284" s="108"/>
      <c r="AV284" s="107"/>
      <c r="AW284" s="107">
        <v>24.697580645161292</v>
      </c>
      <c r="AX284" s="107"/>
      <c r="AY284" s="107">
        <v>27.721774193548388</v>
      </c>
      <c r="AZ284" s="109">
        <v>5.040322580645161</v>
      </c>
      <c r="BA284" s="61"/>
    </row>
    <row r="285" spans="1:53" ht="15.75" x14ac:dyDescent="0.25">
      <c r="A285" s="67">
        <v>393</v>
      </c>
      <c r="B285" s="62" t="s">
        <v>986</v>
      </c>
      <c r="C285" s="99" t="s">
        <v>1030</v>
      </c>
      <c r="D285" s="79" t="s">
        <v>940</v>
      </c>
      <c r="E285" s="102" t="s">
        <v>1254</v>
      </c>
      <c r="F285" s="79" t="s">
        <v>1255</v>
      </c>
      <c r="G285" s="79" t="s">
        <v>1050</v>
      </c>
      <c r="H285" s="80">
        <v>1.1399999999999999</v>
      </c>
      <c r="I285" s="85" t="s">
        <v>1007</v>
      </c>
      <c r="J285" s="67"/>
      <c r="K285" s="67"/>
      <c r="L285" s="67"/>
      <c r="M285" s="146">
        <v>98.18</v>
      </c>
      <c r="N285" s="61"/>
      <c r="O285" s="107"/>
      <c r="P285" s="107">
        <v>84844.163780810748</v>
      </c>
      <c r="Q285" s="107">
        <v>57751.069464249333</v>
      </c>
      <c r="R285" s="107">
        <v>30.556121409655731</v>
      </c>
      <c r="S285" s="107"/>
      <c r="T285" s="107">
        <v>54.491749847219388</v>
      </c>
      <c r="U285" s="107"/>
      <c r="V285" s="107"/>
      <c r="W285" s="107"/>
      <c r="X285" s="107"/>
      <c r="Y285" s="107">
        <v>62.640048889794251</v>
      </c>
      <c r="Z285" s="107"/>
      <c r="AA285" s="107"/>
      <c r="AB285" s="107"/>
      <c r="AC285" s="107"/>
      <c r="AD285" s="107"/>
      <c r="AE285" s="107"/>
      <c r="AF285" s="107">
        <v>62.640048889794251</v>
      </c>
      <c r="AG285" s="107">
        <v>156.85475656956609</v>
      </c>
      <c r="AH285" s="107">
        <v>17.315135465471581</v>
      </c>
      <c r="AI285" s="107">
        <v>58.05663067834589</v>
      </c>
      <c r="AJ285" s="107">
        <v>18.333672845793437</v>
      </c>
      <c r="AK285" s="107">
        <v>6.111224281931146</v>
      </c>
      <c r="AL285" s="107">
        <v>140.55815848441637</v>
      </c>
      <c r="AM285" s="107">
        <v>19.352210226115297</v>
      </c>
      <c r="AN285" s="107">
        <v>14.768792014666937</v>
      </c>
      <c r="AO285" s="107">
        <v>10.694642493379506</v>
      </c>
      <c r="AP285" s="107">
        <v>19.861478916276226</v>
      </c>
      <c r="AQ285" s="107">
        <v>10.694642493379506</v>
      </c>
      <c r="AR285" s="107">
        <v>9.6761051130576483</v>
      </c>
      <c r="AS285" s="121">
        <v>8.6575677327357905</v>
      </c>
      <c r="AT285" s="168">
        <v>616.21511509472396</v>
      </c>
      <c r="AU285" s="108"/>
      <c r="AV285" s="107"/>
      <c r="AW285" s="109">
        <v>5.0926869016092882</v>
      </c>
      <c r="AX285" s="107"/>
      <c r="AY285" s="107">
        <v>13.24098594418415</v>
      </c>
      <c r="AZ285" s="109">
        <v>5.0926869016092882</v>
      </c>
      <c r="BA285" s="61"/>
    </row>
    <row r="286" spans="1:53" ht="15.75" x14ac:dyDescent="0.25">
      <c r="A286" s="67">
        <v>396</v>
      </c>
      <c r="B286" s="62" t="s">
        <v>987</v>
      </c>
      <c r="C286" s="99" t="s">
        <v>1033</v>
      </c>
      <c r="D286" s="79" t="s">
        <v>940</v>
      </c>
      <c r="E286" s="102" t="s">
        <v>1254</v>
      </c>
      <c r="F286" s="79" t="s">
        <v>1255</v>
      </c>
      <c r="G286" s="79" t="s">
        <v>1234</v>
      </c>
      <c r="H286" s="80">
        <v>0.15</v>
      </c>
      <c r="I286" s="85" t="s">
        <v>1008</v>
      </c>
      <c r="J286" s="67"/>
      <c r="K286" s="67"/>
      <c r="L286" s="67"/>
      <c r="M286" s="146">
        <v>79.58</v>
      </c>
      <c r="N286" s="61"/>
      <c r="O286" s="107"/>
      <c r="P286" s="107">
        <v>565.46871073133957</v>
      </c>
      <c r="Q286" s="107">
        <v>227230.45991455141</v>
      </c>
      <c r="R286" s="109">
        <v>3.1414928373963309</v>
      </c>
      <c r="S286" s="107"/>
      <c r="T286" s="107">
        <v>9.4244785121889922</v>
      </c>
      <c r="U286" s="107"/>
      <c r="V286" s="107"/>
      <c r="W286" s="107"/>
      <c r="X286" s="107"/>
      <c r="Y286" s="109">
        <v>3.1414928373963309</v>
      </c>
      <c r="Z286" s="107"/>
      <c r="AA286" s="107"/>
      <c r="AB286" s="107"/>
      <c r="AC286" s="107"/>
      <c r="AD286" s="107"/>
      <c r="AE286" s="107"/>
      <c r="AF286" s="109">
        <v>3.1414928373963309</v>
      </c>
      <c r="AG286" s="109">
        <v>3.1414928373963309</v>
      </c>
      <c r="AH286" s="109">
        <v>3.1414928373963309</v>
      </c>
      <c r="AI286" s="109">
        <v>3.1414928373963309</v>
      </c>
      <c r="AJ286" s="109">
        <v>3.1414928373963309</v>
      </c>
      <c r="AK286" s="109">
        <v>6.2829856747926618</v>
      </c>
      <c r="AL286" s="107">
        <v>3.1414928373963309</v>
      </c>
      <c r="AM286" s="107">
        <v>7.5395828097511943</v>
      </c>
      <c r="AN286" s="109">
        <v>3.1414928373963309</v>
      </c>
      <c r="AO286" s="109">
        <v>3.1414928373963309</v>
      </c>
      <c r="AP286" s="107">
        <v>8.1678813772304597</v>
      </c>
      <c r="AQ286" s="107">
        <v>5.0263885398341293</v>
      </c>
      <c r="AR286" s="107">
        <v>4.398089972354863</v>
      </c>
      <c r="AS286" s="114">
        <v>6.2829856747926618</v>
      </c>
      <c r="AT286" s="168">
        <v>65.97134958532294</v>
      </c>
      <c r="AU286" s="108"/>
      <c r="AV286" s="107"/>
      <c r="AW286" s="109">
        <v>6.2829856747926618</v>
      </c>
      <c r="AX286" s="107"/>
      <c r="AY286" s="109">
        <v>6.2829856747926618</v>
      </c>
      <c r="AZ286" s="107">
        <v>9.4244785121889922</v>
      </c>
      <c r="BA286" s="61"/>
    </row>
    <row r="287" spans="1:53" ht="15.75" x14ac:dyDescent="0.25">
      <c r="A287" s="67">
        <v>397</v>
      </c>
      <c r="B287" s="62" t="s">
        <v>988</v>
      </c>
      <c r="C287" s="99" t="s">
        <v>1034</v>
      </c>
      <c r="D287" s="79" t="s">
        <v>940</v>
      </c>
      <c r="E287" s="102" t="s">
        <v>1254</v>
      </c>
      <c r="F287" s="79" t="s">
        <v>1255</v>
      </c>
      <c r="G287" s="79" t="s">
        <v>1234</v>
      </c>
      <c r="H287" s="80">
        <v>28.17</v>
      </c>
      <c r="I287" s="85" t="s">
        <v>1009</v>
      </c>
      <c r="J287" s="67"/>
      <c r="K287" s="67"/>
      <c r="L287" s="67"/>
      <c r="M287" s="146">
        <v>97.09</v>
      </c>
      <c r="N287" s="61"/>
      <c r="O287" s="107"/>
      <c r="P287" s="107">
        <v>190.5448552889072</v>
      </c>
      <c r="Q287" s="107">
        <v>262035.22504892369</v>
      </c>
      <c r="R287" s="109">
        <v>2.5749304768771242</v>
      </c>
      <c r="S287" s="107"/>
      <c r="T287" s="107">
        <v>7.724791430631373</v>
      </c>
      <c r="U287" s="107"/>
      <c r="V287" s="107"/>
      <c r="W287" s="107"/>
      <c r="X287" s="107"/>
      <c r="Y287" s="107">
        <v>2.5749304768771242</v>
      </c>
      <c r="Z287" s="107"/>
      <c r="AA287" s="107"/>
      <c r="AB287" s="107"/>
      <c r="AC287" s="107"/>
      <c r="AD287" s="107"/>
      <c r="AE287" s="107"/>
      <c r="AF287" s="109">
        <v>2.5749304768771242</v>
      </c>
      <c r="AG287" s="107">
        <v>12.359666289010196</v>
      </c>
      <c r="AH287" s="109">
        <v>2.5749304768771242</v>
      </c>
      <c r="AI287" s="109">
        <v>2.5749304768771242</v>
      </c>
      <c r="AJ287" s="107">
        <v>9.2697497167576479</v>
      </c>
      <c r="AK287" s="109">
        <v>5.1498609537542483</v>
      </c>
      <c r="AL287" s="109">
        <v>2.5749304768771242</v>
      </c>
      <c r="AM287" s="107">
        <v>11.329694098259347</v>
      </c>
      <c r="AN287" s="107">
        <v>3.6049026676279743</v>
      </c>
      <c r="AO287" s="107">
        <v>3.089916572252549</v>
      </c>
      <c r="AP287" s="107">
        <v>12.874652384385621</v>
      </c>
      <c r="AQ287" s="107">
        <v>6.6948192398805233</v>
      </c>
      <c r="AR287" s="107">
        <v>4.634874858378824</v>
      </c>
      <c r="AS287" s="114">
        <v>5.1498609537542483</v>
      </c>
      <c r="AT287" s="168">
        <v>87.032650118446796</v>
      </c>
      <c r="AU287" s="108"/>
      <c r="AV287" s="107"/>
      <c r="AW287" s="109">
        <v>5.1498609537542483</v>
      </c>
      <c r="AX287" s="107"/>
      <c r="AY287" s="109">
        <v>5.1498609537542483</v>
      </c>
      <c r="AZ287" s="107">
        <v>20.08445771964157</v>
      </c>
      <c r="BA287" s="61"/>
    </row>
    <row r="288" spans="1:53" ht="15.75" x14ac:dyDescent="0.25">
      <c r="A288" s="67">
        <v>399</v>
      </c>
      <c r="B288" s="62" t="s">
        <v>338</v>
      </c>
      <c r="C288" s="101" t="s">
        <v>955</v>
      </c>
      <c r="D288" s="79" t="s">
        <v>940</v>
      </c>
      <c r="E288" s="102" t="s">
        <v>1254</v>
      </c>
      <c r="F288" s="79" t="s">
        <v>1255</v>
      </c>
      <c r="G288" s="79" t="s">
        <v>1050</v>
      </c>
      <c r="H288" s="32">
        <v>0.14000000000000001</v>
      </c>
      <c r="I288" s="32">
        <v>100</v>
      </c>
      <c r="J288" s="32"/>
      <c r="K288" s="32"/>
      <c r="L288" s="32"/>
      <c r="M288" s="146">
        <v>100</v>
      </c>
      <c r="N288" s="51"/>
      <c r="O288" s="107"/>
      <c r="P288" s="107"/>
      <c r="Q288" s="107"/>
      <c r="R288" s="110">
        <v>17.526289434151227</v>
      </c>
      <c r="S288" s="107"/>
      <c r="T288" s="110">
        <v>22.533800701051579</v>
      </c>
      <c r="U288" s="107"/>
      <c r="V288" s="107"/>
      <c r="W288" s="107"/>
      <c r="X288" s="107"/>
      <c r="Y288" s="110">
        <v>26.039058587881826</v>
      </c>
      <c r="Z288" s="107"/>
      <c r="AA288" s="107"/>
      <c r="AB288" s="107"/>
      <c r="AC288" s="107"/>
      <c r="AD288" s="107"/>
      <c r="AE288" s="107"/>
      <c r="AF288" s="110">
        <v>43.465197796695044</v>
      </c>
      <c r="AG288" s="110">
        <v>97.045568352528804</v>
      </c>
      <c r="AH288" s="110">
        <v>16.524787180771156</v>
      </c>
      <c r="AI288" s="110">
        <v>32.548823234852279</v>
      </c>
      <c r="AJ288" s="110">
        <v>10.015022533800702</v>
      </c>
      <c r="AK288" s="110">
        <v>3.4952428642964453</v>
      </c>
      <c r="AL288" s="110">
        <v>3.0045067601402105</v>
      </c>
      <c r="AM288" s="110">
        <v>5.9989984977466202</v>
      </c>
      <c r="AN288" s="110">
        <v>4.99749624436655</v>
      </c>
      <c r="AO288" s="110">
        <v>5.4982473710565856</v>
      </c>
      <c r="AP288" s="110">
        <v>9.5042563845768662</v>
      </c>
      <c r="AQ288" s="110">
        <v>3.9959939909864803</v>
      </c>
      <c r="AR288" s="110">
        <v>4.4967451176765154</v>
      </c>
      <c r="AS288" s="137">
        <v>4.99749624436655</v>
      </c>
      <c r="AT288" s="168">
        <v>271.62744116174264</v>
      </c>
      <c r="AU288" s="108"/>
      <c r="AV288" s="107"/>
      <c r="AW288" s="115">
        <v>4.99749624436655</v>
      </c>
      <c r="AX288" s="107"/>
      <c r="AY288" s="115">
        <v>4.99749624436655</v>
      </c>
      <c r="AZ288" s="110">
        <v>15.022533800701053</v>
      </c>
      <c r="BA288" s="61"/>
    </row>
    <row r="289" spans="1:53" ht="15.75" x14ac:dyDescent="0.25">
      <c r="A289" s="67">
        <v>400</v>
      </c>
      <c r="B289" s="62" t="s">
        <v>339</v>
      </c>
      <c r="C289" s="101" t="s">
        <v>956</v>
      </c>
      <c r="D289" s="79" t="s">
        <v>940</v>
      </c>
      <c r="E289" s="102" t="s">
        <v>1254</v>
      </c>
      <c r="F289" s="79" t="s">
        <v>1255</v>
      </c>
      <c r="G289" s="79" t="s">
        <v>1050</v>
      </c>
      <c r="H289" s="32">
        <v>0.38</v>
      </c>
      <c r="I289" s="32">
        <v>100</v>
      </c>
      <c r="J289" s="32"/>
      <c r="K289" s="32"/>
      <c r="L289" s="32"/>
      <c r="M289" s="146">
        <v>100</v>
      </c>
      <c r="N289" s="51"/>
      <c r="O289" s="107"/>
      <c r="P289" s="107"/>
      <c r="Q289" s="107"/>
      <c r="R289" s="110">
        <v>17.965280581348406</v>
      </c>
      <c r="S289" s="107"/>
      <c r="T289" s="110">
        <v>24.020993136859104</v>
      </c>
      <c r="U289" s="107"/>
      <c r="V289" s="107"/>
      <c r="W289" s="107"/>
      <c r="X289" s="107"/>
      <c r="Y289" s="110">
        <v>25.534921275736778</v>
      </c>
      <c r="Z289" s="107"/>
      <c r="AA289" s="107"/>
      <c r="AB289" s="107"/>
      <c r="AC289" s="107"/>
      <c r="AD289" s="107"/>
      <c r="AE289" s="107"/>
      <c r="AF289" s="110">
        <v>43.500201857085187</v>
      </c>
      <c r="AG289" s="110">
        <v>93.96447315300766</v>
      </c>
      <c r="AH289" s="110">
        <v>16.955995155429957</v>
      </c>
      <c r="AI289" s="110">
        <v>33.508276140492534</v>
      </c>
      <c r="AJ289" s="110">
        <v>9.497375857892612</v>
      </c>
      <c r="AK289" s="110">
        <v>3.9967702866370609</v>
      </c>
      <c r="AL289" s="110">
        <v>2.9975777149777958</v>
      </c>
      <c r="AM289" s="110">
        <v>5.5006055712555515</v>
      </c>
      <c r="AN289" s="110">
        <v>4.5014129995962859</v>
      </c>
      <c r="AO289" s="110">
        <v>4.5014129995962859</v>
      </c>
      <c r="AP289" s="110">
        <v>8.4981832862333473</v>
      </c>
      <c r="AQ289" s="110">
        <v>3.5022204279370208</v>
      </c>
      <c r="AR289" s="110">
        <v>4.5014129995962859</v>
      </c>
      <c r="AS289" s="137">
        <v>4.995962858296326</v>
      </c>
      <c r="AT289" s="168">
        <v>265.9568025837707</v>
      </c>
      <c r="AU289" s="108"/>
      <c r="AV289" s="107"/>
      <c r="AW289" s="115">
        <v>4.995962858296326</v>
      </c>
      <c r="AX289" s="107"/>
      <c r="AY289" s="115">
        <v>4.995962858296326</v>
      </c>
      <c r="AZ289" s="110">
        <v>16.451352442470732</v>
      </c>
      <c r="BA289" s="61"/>
    </row>
    <row r="290" spans="1:53" ht="15.75" x14ac:dyDescent="0.25">
      <c r="A290" s="67">
        <v>401</v>
      </c>
      <c r="B290" s="62" t="s">
        <v>340</v>
      </c>
      <c r="C290" s="101" t="s">
        <v>960</v>
      </c>
      <c r="D290" s="79" t="s">
        <v>947</v>
      </c>
      <c r="E290" s="79" t="s">
        <v>1254</v>
      </c>
      <c r="F290" s="79" t="s">
        <v>1256</v>
      </c>
      <c r="G290" s="79" t="s">
        <v>1217</v>
      </c>
      <c r="H290" s="32">
        <v>1.36</v>
      </c>
      <c r="I290" s="32">
        <v>51.75</v>
      </c>
      <c r="J290" s="32"/>
      <c r="K290" s="32"/>
      <c r="L290" s="32"/>
      <c r="M290" s="146">
        <v>51.75</v>
      </c>
      <c r="N290" s="51"/>
      <c r="O290" s="107"/>
      <c r="P290" s="107"/>
      <c r="Q290" s="107"/>
      <c r="R290" s="110">
        <v>23.961352657004834</v>
      </c>
      <c r="S290" s="107"/>
      <c r="T290" s="110">
        <v>45.024154589371989</v>
      </c>
      <c r="U290" s="107"/>
      <c r="V290" s="107"/>
      <c r="W290" s="107"/>
      <c r="X290" s="107"/>
      <c r="Y290" s="110">
        <v>33.04347826086957</v>
      </c>
      <c r="Z290" s="107"/>
      <c r="AA290" s="107"/>
      <c r="AB290" s="107"/>
      <c r="AC290" s="107"/>
      <c r="AD290" s="107"/>
      <c r="AE290" s="107"/>
      <c r="AF290" s="110">
        <v>55.072463768115945</v>
      </c>
      <c r="AG290" s="110">
        <v>112.07729468599035</v>
      </c>
      <c r="AH290" s="110">
        <v>32.463768115942031</v>
      </c>
      <c r="AI290" s="110">
        <v>53.526570048309182</v>
      </c>
      <c r="AJ290" s="110">
        <v>12</v>
      </c>
      <c r="AK290" s="110">
        <v>4</v>
      </c>
      <c r="AL290" s="110">
        <v>3.4975845410628024</v>
      </c>
      <c r="AM290" s="110">
        <v>5.0048309178743962</v>
      </c>
      <c r="AN290" s="110">
        <v>5.9903381642512086</v>
      </c>
      <c r="AO290" s="110">
        <v>5.0048309178743962</v>
      </c>
      <c r="AP290" s="110">
        <v>9.5072463768115956</v>
      </c>
      <c r="AQ290" s="110">
        <v>3.4975845410628024</v>
      </c>
      <c r="AR290" s="110">
        <v>4.5024154589371985</v>
      </c>
      <c r="AS290" s="116">
        <v>6.4927536231884062</v>
      </c>
      <c r="AT290" s="168">
        <v>345.68115942028993</v>
      </c>
      <c r="AU290" s="108"/>
      <c r="AV290" s="107"/>
      <c r="AW290" s="115">
        <v>5.0048309178743962</v>
      </c>
      <c r="AX290" s="107"/>
      <c r="AY290" s="115">
        <v>5.0048309178743962</v>
      </c>
      <c r="AZ290" s="110">
        <v>16.502415458937197</v>
      </c>
      <c r="BA290" s="61"/>
    </row>
    <row r="291" spans="1:53" ht="15.75" x14ac:dyDescent="0.25">
      <c r="A291" s="67">
        <v>402</v>
      </c>
      <c r="B291" s="62" t="s">
        <v>341</v>
      </c>
      <c r="C291" s="101" t="s">
        <v>959</v>
      </c>
      <c r="D291" s="79" t="s">
        <v>940</v>
      </c>
      <c r="E291" s="102" t="s">
        <v>1254</v>
      </c>
      <c r="F291" s="79" t="s">
        <v>1255</v>
      </c>
      <c r="G291" s="79" t="s">
        <v>1052</v>
      </c>
      <c r="H291" s="32">
        <v>0.13</v>
      </c>
      <c r="I291" s="32">
        <v>100</v>
      </c>
      <c r="J291" s="32"/>
      <c r="K291" s="32"/>
      <c r="L291" s="32"/>
      <c r="M291" s="146">
        <v>100</v>
      </c>
      <c r="N291" s="51"/>
      <c r="O291" s="107"/>
      <c r="P291" s="107"/>
      <c r="Q291" s="107"/>
      <c r="R291" s="110">
        <v>11.961722488038278</v>
      </c>
      <c r="S291" s="107"/>
      <c r="T291" s="110">
        <v>27.013556618819781</v>
      </c>
      <c r="U291" s="107"/>
      <c r="V291" s="107"/>
      <c r="W291" s="107"/>
      <c r="X291" s="107"/>
      <c r="Y291" s="110">
        <v>18.540669856459335</v>
      </c>
      <c r="Z291" s="107"/>
      <c r="AA291" s="107"/>
      <c r="AB291" s="107"/>
      <c r="AC291" s="107"/>
      <c r="AD291" s="107"/>
      <c r="AE291" s="107"/>
      <c r="AF291" s="110">
        <v>39.972089314194584</v>
      </c>
      <c r="AG291" s="110">
        <v>43.959330143540676</v>
      </c>
      <c r="AH291" s="110">
        <v>12.460127591706541</v>
      </c>
      <c r="AI291" s="110">
        <v>25.518341307814996</v>
      </c>
      <c r="AJ291" s="110">
        <v>11.463317384370017</v>
      </c>
      <c r="AK291" s="110">
        <v>3.4988038277511966</v>
      </c>
      <c r="AL291" s="110">
        <v>11.961722488038278</v>
      </c>
      <c r="AM291" s="110">
        <v>7.4960127591706547</v>
      </c>
      <c r="AN291" s="110">
        <v>4.4956140350877201</v>
      </c>
      <c r="AO291" s="110">
        <v>8.5027910685805423</v>
      </c>
      <c r="AP291" s="110">
        <v>9.9681020733652321</v>
      </c>
      <c r="AQ291" s="110">
        <v>4.4956140350877201</v>
      </c>
      <c r="AR291" s="110">
        <v>3.9972089314194581</v>
      </c>
      <c r="AS291" s="137">
        <v>5.0039872408293462</v>
      </c>
      <c r="AT291" s="168">
        <v>211.33373205741631</v>
      </c>
      <c r="AU291" s="108"/>
      <c r="AV291" s="107"/>
      <c r="AW291" s="115">
        <v>5.0039872408293462</v>
      </c>
      <c r="AX291" s="107"/>
      <c r="AY291" s="110">
        <v>201.35566188197771</v>
      </c>
      <c r="AZ291" s="110">
        <v>154.5055821371611</v>
      </c>
      <c r="BA291" s="61"/>
    </row>
    <row r="292" spans="1:53" ht="15.75" x14ac:dyDescent="0.25">
      <c r="A292" s="67">
        <v>407</v>
      </c>
      <c r="B292" s="62" t="s">
        <v>667</v>
      </c>
      <c r="C292" s="96" t="s">
        <v>476</v>
      </c>
      <c r="D292" s="79" t="s">
        <v>941</v>
      </c>
      <c r="E292" s="79" t="s">
        <v>1218</v>
      </c>
      <c r="F292" s="79" t="s">
        <v>1232</v>
      </c>
      <c r="G292" s="79" t="s">
        <v>1222</v>
      </c>
      <c r="H292" s="32">
        <v>22.09</v>
      </c>
      <c r="I292" s="32">
        <v>26.83</v>
      </c>
      <c r="J292" s="32"/>
      <c r="K292" s="32"/>
      <c r="L292" s="32"/>
      <c r="M292" s="146">
        <v>26.83</v>
      </c>
      <c r="N292" s="51"/>
      <c r="O292" s="107"/>
      <c r="P292" s="107"/>
      <c r="Q292" s="107"/>
      <c r="R292" s="107"/>
      <c r="S292" s="107"/>
      <c r="T292" s="107">
        <v>22.512113306000746</v>
      </c>
      <c r="U292" s="107"/>
      <c r="V292" s="107"/>
      <c r="W292" s="107"/>
      <c r="X292" s="107"/>
      <c r="Y292" s="110">
        <v>4.509877003354454</v>
      </c>
      <c r="Z292" s="107"/>
      <c r="AA292" s="107"/>
      <c r="AB292" s="107"/>
      <c r="AC292" s="107"/>
      <c r="AD292" s="107"/>
      <c r="AE292" s="107"/>
      <c r="AF292" s="110">
        <v>52.180395080134183</v>
      </c>
      <c r="AG292" s="110">
        <v>99.515467759970193</v>
      </c>
      <c r="AH292" s="110">
        <v>20.983973164368244</v>
      </c>
      <c r="AI292" s="110">
        <v>25.009317927692884</v>
      </c>
      <c r="AJ292" s="110">
        <v>14.498695490122998</v>
      </c>
      <c r="AK292" s="110">
        <v>2.5009317927692885</v>
      </c>
      <c r="AL292" s="110">
        <v>3.0003727171077155</v>
      </c>
      <c r="AM292" s="110">
        <v>4.9944092433842719</v>
      </c>
      <c r="AN292" s="110">
        <v>3.4998136414461425</v>
      </c>
      <c r="AO292" s="110">
        <v>2.5009317927692885</v>
      </c>
      <c r="AP292" s="110">
        <v>5.5162131941856138</v>
      </c>
      <c r="AQ292" s="110">
        <v>3.4998136414461425</v>
      </c>
      <c r="AR292" s="110">
        <v>4.509877003354454</v>
      </c>
      <c r="AS292" s="137">
        <v>4.9944092433842719</v>
      </c>
      <c r="AT292" s="168">
        <v>251.71449869549014</v>
      </c>
      <c r="AU292" s="108"/>
      <c r="AV292" s="107"/>
      <c r="AW292" s="115">
        <v>4.9944092433842719</v>
      </c>
      <c r="AX292" s="107"/>
      <c r="AY292" s="110">
        <v>7.0070816250465899</v>
      </c>
      <c r="AZ292" s="115">
        <v>4.9944092433842719</v>
      </c>
      <c r="BA292" s="61"/>
    </row>
    <row r="293" spans="1:53" ht="15.75" x14ac:dyDescent="0.25">
      <c r="A293" s="67">
        <v>408</v>
      </c>
      <c r="B293" s="62" t="s">
        <v>192</v>
      </c>
      <c r="C293" s="96" t="s">
        <v>476</v>
      </c>
      <c r="D293" s="79" t="s">
        <v>941</v>
      </c>
      <c r="E293" s="79" t="s">
        <v>1218</v>
      </c>
      <c r="F293" s="79" t="s">
        <v>1232</v>
      </c>
      <c r="G293" s="79" t="s">
        <v>1222</v>
      </c>
      <c r="H293" s="32">
        <v>16.989999999999998</v>
      </c>
      <c r="I293" s="32">
        <v>31.81</v>
      </c>
      <c r="J293" s="32"/>
      <c r="K293" s="32"/>
      <c r="L293" s="32"/>
      <c r="M293" s="146">
        <v>31.81</v>
      </c>
      <c r="N293" s="51"/>
      <c r="O293" s="107"/>
      <c r="P293" s="107"/>
      <c r="Q293" s="107"/>
      <c r="R293" s="107"/>
      <c r="S293" s="107"/>
      <c r="T293" s="107">
        <v>37.095253065073877</v>
      </c>
      <c r="U293" s="107"/>
      <c r="V293" s="107"/>
      <c r="W293" s="107"/>
      <c r="X293" s="107"/>
      <c r="Y293" s="110">
        <v>4.4954416850047156</v>
      </c>
      <c r="Z293" s="107"/>
      <c r="AA293" s="107"/>
      <c r="AB293" s="107"/>
      <c r="AC293" s="107"/>
      <c r="AD293" s="107"/>
      <c r="AE293" s="107"/>
      <c r="AF293" s="110">
        <v>47.469349261238605</v>
      </c>
      <c r="AG293" s="110">
        <v>94.93869852247721</v>
      </c>
      <c r="AH293" s="110">
        <v>32.065388242690979</v>
      </c>
      <c r="AI293" s="110">
        <v>29.990569003458031</v>
      </c>
      <c r="AJ293" s="110">
        <v>12.51178874567746</v>
      </c>
      <c r="AK293" s="110">
        <v>2.9990569003458032</v>
      </c>
      <c r="AL293" s="110">
        <v>4.4954416850047156</v>
      </c>
      <c r="AM293" s="110">
        <v>4.9984281672430058</v>
      </c>
      <c r="AN293" s="110">
        <v>4.9984281672430058</v>
      </c>
      <c r="AO293" s="110">
        <v>2.9990569003458032</v>
      </c>
      <c r="AP293" s="110">
        <v>6.0044011317195851</v>
      </c>
      <c r="AQ293" s="110">
        <v>3.4894687205281363</v>
      </c>
      <c r="AR293" s="110">
        <v>4.4954416850047156</v>
      </c>
      <c r="AS293" s="137">
        <v>4.9984281672430058</v>
      </c>
      <c r="AT293" s="168">
        <v>260.94938698522475</v>
      </c>
      <c r="AU293" s="108"/>
      <c r="AV293" s="107"/>
      <c r="AW293" s="115">
        <v>4.9984281672430058</v>
      </c>
      <c r="AX293" s="107"/>
      <c r="AY293" s="110">
        <v>14.995284501729016</v>
      </c>
      <c r="AZ293" s="115">
        <v>4.9984281672430058</v>
      </c>
      <c r="BA293" s="61"/>
    </row>
    <row r="294" spans="1:53" ht="15.75" x14ac:dyDescent="0.25">
      <c r="A294" s="67">
        <v>409</v>
      </c>
      <c r="B294" s="62" t="s">
        <v>193</v>
      </c>
      <c r="C294" s="96" t="s">
        <v>476</v>
      </c>
      <c r="D294" s="79" t="s">
        <v>941</v>
      </c>
      <c r="E294" s="79" t="s">
        <v>1218</v>
      </c>
      <c r="F294" s="79" t="s">
        <v>1232</v>
      </c>
      <c r="G294" s="79" t="s">
        <v>1222</v>
      </c>
      <c r="H294" s="32">
        <v>8.92</v>
      </c>
      <c r="I294" s="32">
        <v>65.069999999999993</v>
      </c>
      <c r="J294" s="32"/>
      <c r="K294" s="32"/>
      <c r="L294" s="32"/>
      <c r="M294" s="146">
        <v>65.069999999999993</v>
      </c>
      <c r="N294" s="51"/>
      <c r="O294" s="107"/>
      <c r="P294" s="107"/>
      <c r="Q294" s="107"/>
      <c r="R294" s="107"/>
      <c r="S294" s="107"/>
      <c r="T294" s="107">
        <v>14.000307361303213</v>
      </c>
      <c r="U294" s="107"/>
      <c r="V294" s="107"/>
      <c r="W294" s="107"/>
      <c r="X294" s="107"/>
      <c r="Y294" s="110">
        <v>3.9956969417550336</v>
      </c>
      <c r="Z294" s="107"/>
      <c r="AA294" s="107"/>
      <c r="AB294" s="107"/>
      <c r="AC294" s="107"/>
      <c r="AD294" s="107"/>
      <c r="AE294" s="107"/>
      <c r="AF294" s="110">
        <v>57.476563700630095</v>
      </c>
      <c r="AG294" s="110">
        <v>108.95958198862765</v>
      </c>
      <c r="AH294" s="110">
        <v>27.508836637467343</v>
      </c>
      <c r="AI294" s="110">
        <v>30.428769017980638</v>
      </c>
      <c r="AJ294" s="110">
        <v>13.001383125864455</v>
      </c>
      <c r="AK294" s="110">
        <v>2.9967727063162748</v>
      </c>
      <c r="AL294" s="110">
        <v>2.9967727063162748</v>
      </c>
      <c r="AM294" s="110">
        <v>4.9946211771937916</v>
      </c>
      <c r="AN294" s="110">
        <v>3.503918856615952</v>
      </c>
      <c r="AO294" s="110">
        <v>2.9967727063162748</v>
      </c>
      <c r="AP294" s="110">
        <v>5.9935454126325496</v>
      </c>
      <c r="AQ294" s="110">
        <v>3.503918856615952</v>
      </c>
      <c r="AR294" s="110">
        <v>3.9956969417550336</v>
      </c>
      <c r="AS294" s="137">
        <v>4.9946211771937916</v>
      </c>
      <c r="AT294" s="168">
        <v>277.34747195328112</v>
      </c>
      <c r="AU294" s="108"/>
      <c r="AV294" s="107"/>
      <c r="AW294" s="115">
        <v>4.9946211771937916</v>
      </c>
      <c r="AX294" s="107"/>
      <c r="AY294" s="110">
        <v>14.492085446442294</v>
      </c>
      <c r="AZ294" s="115">
        <v>4.9946211771937916</v>
      </c>
      <c r="BA294" s="61"/>
    </row>
    <row r="295" spans="1:53" ht="15.75" x14ac:dyDescent="0.25">
      <c r="A295" s="67">
        <v>410</v>
      </c>
      <c r="B295" s="62" t="s">
        <v>194</v>
      </c>
      <c r="C295" s="96" t="s">
        <v>476</v>
      </c>
      <c r="D295" s="79" t="s">
        <v>941</v>
      </c>
      <c r="E295" s="79" t="s">
        <v>1218</v>
      </c>
      <c r="F295" s="79" t="s">
        <v>1232</v>
      </c>
      <c r="G295" s="79" t="s">
        <v>1222</v>
      </c>
      <c r="H295" s="32">
        <v>9.82</v>
      </c>
      <c r="I295" s="32">
        <v>71.02</v>
      </c>
      <c r="J295" s="32"/>
      <c r="K295" s="32"/>
      <c r="L295" s="32"/>
      <c r="M295" s="146">
        <v>71.02</v>
      </c>
      <c r="N295" s="51"/>
      <c r="O295" s="107"/>
      <c r="P295" s="107"/>
      <c r="Q295" s="107"/>
      <c r="R295" s="107"/>
      <c r="S295" s="107"/>
      <c r="T295" s="107">
        <v>12.996339059419883</v>
      </c>
      <c r="U295" s="107"/>
      <c r="V295" s="107"/>
      <c r="W295" s="107"/>
      <c r="X295" s="107"/>
      <c r="Y295" s="110">
        <v>3.5060546324978885</v>
      </c>
      <c r="Z295" s="107"/>
      <c r="AA295" s="107"/>
      <c r="AB295" s="107"/>
      <c r="AC295" s="107"/>
      <c r="AD295" s="107"/>
      <c r="AE295" s="107"/>
      <c r="AF295" s="110">
        <v>53.506054632497893</v>
      </c>
      <c r="AG295" s="110">
        <v>105.04083356800901</v>
      </c>
      <c r="AH295" s="110">
        <v>23.514502956913546</v>
      </c>
      <c r="AI295" s="110">
        <v>26.471416502393694</v>
      </c>
      <c r="AJ295" s="110">
        <v>11.503801745987047</v>
      </c>
      <c r="AK295" s="110">
        <v>2.5063362433117433</v>
      </c>
      <c r="AL295" s="110">
        <v>2.5063362433117433</v>
      </c>
      <c r="AM295" s="110">
        <v>4.9985919459307242</v>
      </c>
      <c r="AN295" s="110">
        <v>2.5063362433117433</v>
      </c>
      <c r="AO295" s="110">
        <v>2.5063362433117433</v>
      </c>
      <c r="AP295" s="110">
        <v>5.505491410870178</v>
      </c>
      <c r="AQ295" s="110">
        <v>3.5060546324978885</v>
      </c>
      <c r="AR295" s="110">
        <v>3.5060546324978885</v>
      </c>
      <c r="AS295" s="137">
        <v>4.9985919459307242</v>
      </c>
      <c r="AT295" s="168">
        <v>256.08279357927347</v>
      </c>
      <c r="AU295" s="108"/>
      <c r="AV295" s="107"/>
      <c r="AW295" s="115">
        <v>4.9985919459307242</v>
      </c>
      <c r="AX295" s="107"/>
      <c r="AY295" s="110">
        <v>11.996620670233737</v>
      </c>
      <c r="AZ295" s="115">
        <v>4.9985919459307242</v>
      </c>
      <c r="BA295" s="61"/>
    </row>
    <row r="296" spans="1:53" ht="15.75" x14ac:dyDescent="0.25">
      <c r="A296" s="67">
        <v>411</v>
      </c>
      <c r="B296" s="62" t="s">
        <v>195</v>
      </c>
      <c r="C296" s="96" t="s">
        <v>476</v>
      </c>
      <c r="D296" s="79" t="s">
        <v>941</v>
      </c>
      <c r="E296" s="79" t="s">
        <v>1218</v>
      </c>
      <c r="F296" s="79" t="s">
        <v>1232</v>
      </c>
      <c r="G296" s="79" t="s">
        <v>1222</v>
      </c>
      <c r="H296" s="32">
        <v>10.42</v>
      </c>
      <c r="I296" s="32">
        <v>66.150000000000006</v>
      </c>
      <c r="J296" s="32"/>
      <c r="K296" s="32"/>
      <c r="L296" s="32"/>
      <c r="M296" s="146">
        <v>66.150000000000006</v>
      </c>
      <c r="N296" s="51"/>
      <c r="O296" s="107"/>
      <c r="P296" s="107"/>
      <c r="Q296" s="107"/>
      <c r="R296" s="107"/>
      <c r="S296" s="107"/>
      <c r="T296" s="107">
        <v>13.49962207105064</v>
      </c>
      <c r="U296" s="107"/>
      <c r="V296" s="107"/>
      <c r="W296" s="107"/>
      <c r="X296" s="107"/>
      <c r="Y296" s="110">
        <v>3.507180650037792</v>
      </c>
      <c r="Z296" s="107"/>
      <c r="AA296" s="107"/>
      <c r="AB296" s="107"/>
      <c r="AC296" s="107"/>
      <c r="AD296" s="107"/>
      <c r="AE296" s="107"/>
      <c r="AF296" s="110">
        <v>51.549508692365833</v>
      </c>
      <c r="AG296" s="110">
        <v>106.57596371882084</v>
      </c>
      <c r="AH296" s="110">
        <v>19.501133786848069</v>
      </c>
      <c r="AI296" s="110">
        <v>26.455026455026452</v>
      </c>
      <c r="AJ296" s="110">
        <v>12.501889644746786</v>
      </c>
      <c r="AK296" s="110">
        <v>2.9931972789115644</v>
      </c>
      <c r="AL296" s="110">
        <v>2.9931972789115644</v>
      </c>
      <c r="AM296" s="110">
        <v>5.0037792894935746</v>
      </c>
      <c r="AN296" s="110">
        <v>3.507180650037792</v>
      </c>
      <c r="AO296" s="110">
        <v>2.4943310657596367</v>
      </c>
      <c r="AP296" s="110">
        <v>5.5026455026455023</v>
      </c>
      <c r="AQ296" s="110">
        <v>3.507180650037792</v>
      </c>
      <c r="AR296" s="110">
        <v>3.507180650037792</v>
      </c>
      <c r="AS296" s="137">
        <v>5.0037792894935746</v>
      </c>
      <c r="AT296" s="168">
        <v>254.60317460317452</v>
      </c>
      <c r="AU296" s="108"/>
      <c r="AV296" s="107"/>
      <c r="AW296" s="115">
        <v>5.0037792894935746</v>
      </c>
      <c r="AX296" s="107"/>
      <c r="AY296" s="110">
        <v>10.007558578987149</v>
      </c>
      <c r="AZ296" s="115">
        <v>5.0037792894935746</v>
      </c>
      <c r="BA296" s="61"/>
    </row>
    <row r="297" spans="1:53" ht="15.75" x14ac:dyDescent="0.25">
      <c r="A297" s="67">
        <v>412</v>
      </c>
      <c r="B297" s="62" t="s">
        <v>196</v>
      </c>
      <c r="C297" s="96" t="s">
        <v>476</v>
      </c>
      <c r="D297" s="79" t="s">
        <v>941</v>
      </c>
      <c r="E297" s="79" t="s">
        <v>1218</v>
      </c>
      <c r="F297" s="79" t="s">
        <v>1232</v>
      </c>
      <c r="G297" s="79" t="s">
        <v>1222</v>
      </c>
      <c r="H297" s="32">
        <v>9.19</v>
      </c>
      <c r="I297" s="32">
        <v>65.709999999999994</v>
      </c>
      <c r="J297" s="32"/>
      <c r="K297" s="32"/>
      <c r="L297" s="32"/>
      <c r="M297" s="146">
        <v>65.709999999999994</v>
      </c>
      <c r="N297" s="51"/>
      <c r="O297" s="107"/>
      <c r="P297" s="107"/>
      <c r="Q297" s="107"/>
      <c r="R297" s="107"/>
      <c r="S297" s="107"/>
      <c r="T297" s="107">
        <v>11.50509815857556</v>
      </c>
      <c r="U297" s="107"/>
      <c r="V297" s="107"/>
      <c r="W297" s="107"/>
      <c r="X297" s="107"/>
      <c r="Y297" s="110">
        <v>3.5002282757571148</v>
      </c>
      <c r="Z297" s="107"/>
      <c r="AA297" s="107"/>
      <c r="AB297" s="107"/>
      <c r="AC297" s="107"/>
      <c r="AD297" s="107"/>
      <c r="AE297" s="107"/>
      <c r="AF297" s="110">
        <v>54.938365545579067</v>
      </c>
      <c r="AG297" s="110">
        <v>108.05052503424137</v>
      </c>
      <c r="AH297" s="110">
        <v>19.936082788007916</v>
      </c>
      <c r="AI297" s="110">
        <v>26.023436311063772</v>
      </c>
      <c r="AJ297" s="110">
        <v>12.007304824227669</v>
      </c>
      <c r="AK297" s="110">
        <v>2.4958149444528992</v>
      </c>
      <c r="AL297" s="110">
        <v>2.4958149444528992</v>
      </c>
      <c r="AM297" s="110">
        <v>5.0068482727134382</v>
      </c>
      <c r="AN297" s="110">
        <v>2.9980216101050075</v>
      </c>
      <c r="AO297" s="110">
        <v>2.4958149444528992</v>
      </c>
      <c r="AP297" s="110">
        <v>5.4938365545579062</v>
      </c>
      <c r="AQ297" s="110">
        <v>3.5002282757571148</v>
      </c>
      <c r="AR297" s="110">
        <v>3.5002282757571148</v>
      </c>
      <c r="AS297" s="137">
        <v>5.0068482727134382</v>
      </c>
      <c r="AT297" s="168">
        <v>257.44939887383958</v>
      </c>
      <c r="AU297" s="108"/>
      <c r="AV297" s="107"/>
      <c r="AW297" s="115">
        <v>5.0068482727134382</v>
      </c>
      <c r="AX297" s="107"/>
      <c r="AY297" s="110">
        <v>8.5070765484705539</v>
      </c>
      <c r="AZ297" s="115">
        <v>5.0068482727134382</v>
      </c>
      <c r="BA297" s="61"/>
    </row>
    <row r="298" spans="1:53" ht="15.75" x14ac:dyDescent="0.25">
      <c r="A298" s="67">
        <v>413</v>
      </c>
      <c r="B298" s="62" t="s">
        <v>197</v>
      </c>
      <c r="C298" s="96" t="s">
        <v>476</v>
      </c>
      <c r="D298" s="79" t="s">
        <v>941</v>
      </c>
      <c r="E298" s="79" t="s">
        <v>1218</v>
      </c>
      <c r="F298" s="79" t="s">
        <v>1232</v>
      </c>
      <c r="G298" s="79" t="s">
        <v>1222</v>
      </c>
      <c r="H298" s="32">
        <v>3.91</v>
      </c>
      <c r="I298" s="32">
        <v>66.7</v>
      </c>
      <c r="J298" s="32"/>
      <c r="K298" s="32"/>
      <c r="L298" s="32"/>
      <c r="M298" s="146">
        <v>66.7</v>
      </c>
      <c r="N298" s="51"/>
      <c r="O298" s="107"/>
      <c r="P298" s="107"/>
      <c r="Q298" s="107"/>
      <c r="R298" s="107"/>
      <c r="S298" s="107"/>
      <c r="T298" s="107">
        <v>11.499250374812593</v>
      </c>
      <c r="U298" s="107"/>
      <c r="V298" s="107"/>
      <c r="W298" s="107"/>
      <c r="X298" s="107"/>
      <c r="Y298" s="110">
        <v>3.4932533733133431</v>
      </c>
      <c r="Z298" s="107"/>
      <c r="AA298" s="107"/>
      <c r="AB298" s="107"/>
      <c r="AC298" s="107"/>
      <c r="AD298" s="107"/>
      <c r="AE298" s="107"/>
      <c r="AF298" s="110">
        <v>55.022488755622192</v>
      </c>
      <c r="AG298" s="110">
        <v>107.94602698650674</v>
      </c>
      <c r="AH298" s="110">
        <v>19.940029985007495</v>
      </c>
      <c r="AI298" s="110">
        <v>25.937031484257872</v>
      </c>
      <c r="AJ298" s="110">
        <v>11.994002998500749</v>
      </c>
      <c r="AK298" s="110">
        <v>2.5037481259370313</v>
      </c>
      <c r="AL298" s="110">
        <v>2.5037481259370313</v>
      </c>
      <c r="AM298" s="110">
        <v>5.0074962518740627</v>
      </c>
      <c r="AN298" s="110">
        <v>2.9985007496251872</v>
      </c>
      <c r="AO298" s="110">
        <v>2.5037481259370313</v>
      </c>
      <c r="AP298" s="110">
        <v>5.5022488755622181</v>
      </c>
      <c r="AQ298" s="110">
        <v>3.4932533733133431</v>
      </c>
      <c r="AR298" s="110">
        <v>3.4932533733133431</v>
      </c>
      <c r="AS298" s="137">
        <v>5.0074962518740627</v>
      </c>
      <c r="AT298" s="168">
        <v>257.34632683658168</v>
      </c>
      <c r="AU298" s="108"/>
      <c r="AV298" s="107"/>
      <c r="AW298" s="115">
        <v>5.0074962518740627</v>
      </c>
      <c r="AX298" s="107"/>
      <c r="AY298" s="110">
        <v>8.5007496251874048</v>
      </c>
      <c r="AZ298" s="115">
        <v>5.0074962518740627</v>
      </c>
      <c r="BA298" s="61"/>
    </row>
    <row r="299" spans="1:53" ht="15.75" x14ac:dyDescent="0.25">
      <c r="A299" s="67">
        <v>414</v>
      </c>
      <c r="B299" s="62" t="s">
        <v>198</v>
      </c>
      <c r="C299" s="96" t="s">
        <v>476</v>
      </c>
      <c r="D299" s="79" t="s">
        <v>941</v>
      </c>
      <c r="E299" s="79" t="s">
        <v>1218</v>
      </c>
      <c r="F299" s="79" t="s">
        <v>1232</v>
      </c>
      <c r="G299" s="79" t="s">
        <v>1222</v>
      </c>
      <c r="H299" s="32">
        <v>6.41</v>
      </c>
      <c r="I299" s="32">
        <v>67.48</v>
      </c>
      <c r="J299" s="32"/>
      <c r="K299" s="32"/>
      <c r="L299" s="32"/>
      <c r="M299" s="146">
        <v>67.48</v>
      </c>
      <c r="N299" s="51"/>
      <c r="O299" s="107"/>
      <c r="P299" s="107"/>
      <c r="Q299" s="107"/>
      <c r="R299" s="107"/>
      <c r="S299" s="107"/>
      <c r="T299" s="107">
        <v>64.463544754001177</v>
      </c>
      <c r="U299" s="107"/>
      <c r="V299" s="107"/>
      <c r="W299" s="107"/>
      <c r="X299" s="107"/>
      <c r="Y299" s="115">
        <v>2.504445761707172</v>
      </c>
      <c r="Z299" s="107"/>
      <c r="AA299" s="107"/>
      <c r="AB299" s="107"/>
      <c r="AC299" s="107"/>
      <c r="AD299" s="107"/>
      <c r="AE299" s="107"/>
      <c r="AF299" s="110">
        <v>25.044457617071721</v>
      </c>
      <c r="AG299" s="110">
        <v>4.001185536455246</v>
      </c>
      <c r="AH299" s="110">
        <v>8.995257854179016</v>
      </c>
      <c r="AI299" s="115">
        <v>2.504445761707172</v>
      </c>
      <c r="AJ299" s="110">
        <v>6.0017783046828681</v>
      </c>
      <c r="AK299" s="110">
        <v>4.001185536455246</v>
      </c>
      <c r="AL299" s="115">
        <v>1.249259039715471</v>
      </c>
      <c r="AM299" s="110">
        <v>4.99407231772377</v>
      </c>
      <c r="AN299" s="110">
        <v>11.499703615886187</v>
      </c>
      <c r="AO299" s="110">
        <v>1.249259039715471</v>
      </c>
      <c r="AP299" s="110">
        <v>1.249259039715471</v>
      </c>
      <c r="AQ299" s="110">
        <v>2.504445761707172</v>
      </c>
      <c r="AR299" s="110">
        <v>1.249259039715471</v>
      </c>
      <c r="AS299" s="137">
        <v>4.99407231772377</v>
      </c>
      <c r="AT299" s="168">
        <v>82.042086544161222</v>
      </c>
      <c r="AU299" s="108"/>
      <c r="AV299" s="107"/>
      <c r="AW299" s="115">
        <v>4.99407231772377</v>
      </c>
      <c r="AX299" s="107"/>
      <c r="AY299" s="115">
        <v>4.99407231772377</v>
      </c>
      <c r="AZ299" s="115">
        <v>4.99407231772377</v>
      </c>
      <c r="BA299" s="61"/>
    </row>
    <row r="300" spans="1:53" ht="15.75" x14ac:dyDescent="0.25">
      <c r="A300" s="67">
        <v>415</v>
      </c>
      <c r="B300" s="62" t="s">
        <v>199</v>
      </c>
      <c r="C300" s="96" t="s">
        <v>476</v>
      </c>
      <c r="D300" s="79" t="s">
        <v>941</v>
      </c>
      <c r="E300" s="79" t="s">
        <v>1218</v>
      </c>
      <c r="F300" s="79" t="s">
        <v>1232</v>
      </c>
      <c r="G300" s="79" t="s">
        <v>1222</v>
      </c>
      <c r="H300" s="32">
        <v>10.51</v>
      </c>
      <c r="I300" s="32">
        <v>84.07</v>
      </c>
      <c r="J300" s="32"/>
      <c r="K300" s="32"/>
      <c r="L300" s="32"/>
      <c r="M300" s="146">
        <v>84.07</v>
      </c>
      <c r="N300" s="51"/>
      <c r="O300" s="107"/>
      <c r="P300" s="107"/>
      <c r="Q300" s="107"/>
      <c r="R300" s="107"/>
      <c r="S300" s="107"/>
      <c r="T300" s="107">
        <v>31.52135125490663</v>
      </c>
      <c r="U300" s="107"/>
      <c r="V300" s="107"/>
      <c r="W300" s="107"/>
      <c r="X300" s="107"/>
      <c r="Y300" s="115">
        <v>2.4979184013322238</v>
      </c>
      <c r="Z300" s="107"/>
      <c r="AA300" s="107"/>
      <c r="AB300" s="107"/>
      <c r="AC300" s="107"/>
      <c r="AD300" s="107"/>
      <c r="AE300" s="107"/>
      <c r="AF300" s="110">
        <v>44.010943261567746</v>
      </c>
      <c r="AG300" s="110">
        <v>6.994171523730226</v>
      </c>
      <c r="AH300" s="110">
        <v>17.9612227905317</v>
      </c>
      <c r="AI300" s="110">
        <v>21.529677649577739</v>
      </c>
      <c r="AJ300" s="110">
        <v>11.002735815391937</v>
      </c>
      <c r="AK300" s="110">
        <v>6.994171523730226</v>
      </c>
      <c r="AL300" s="110">
        <v>3.9966694421315574</v>
      </c>
      <c r="AM300" s="110">
        <v>4.9958368026644475</v>
      </c>
      <c r="AN300" s="110">
        <v>5.9950041631973363</v>
      </c>
      <c r="AO300" s="110">
        <v>1.2489592006661119</v>
      </c>
      <c r="AP300" s="110">
        <v>3.9966694421315574</v>
      </c>
      <c r="AQ300" s="110">
        <v>2.9975020815986682</v>
      </c>
      <c r="AR300" s="110">
        <v>1.2489592006661119</v>
      </c>
      <c r="AS300" s="137">
        <v>4.9958368026644475</v>
      </c>
      <c r="AT300" s="168">
        <v>140.46627810158202</v>
      </c>
      <c r="AU300" s="108"/>
      <c r="AV300" s="107"/>
      <c r="AW300" s="115">
        <v>4.9958368026644475</v>
      </c>
      <c r="AX300" s="107"/>
      <c r="AY300" s="115">
        <v>4.9958368026644475</v>
      </c>
      <c r="AZ300" s="115">
        <v>4.9958368026644475</v>
      </c>
      <c r="BA300" s="61"/>
    </row>
    <row r="301" spans="1:53" ht="15.75" x14ac:dyDescent="0.25">
      <c r="A301" s="67">
        <v>416</v>
      </c>
      <c r="B301" s="62" t="s">
        <v>200</v>
      </c>
      <c r="C301" s="96" t="s">
        <v>476</v>
      </c>
      <c r="D301" s="79" t="s">
        <v>941</v>
      </c>
      <c r="E301" s="79" t="s">
        <v>1218</v>
      </c>
      <c r="F301" s="79" t="s">
        <v>1232</v>
      </c>
      <c r="G301" s="79" t="s">
        <v>1222</v>
      </c>
      <c r="H301" s="32">
        <v>8.89</v>
      </c>
      <c r="I301" s="32">
        <v>78.06</v>
      </c>
      <c r="J301" s="32"/>
      <c r="K301" s="32"/>
      <c r="L301" s="32"/>
      <c r="M301" s="146">
        <v>78.06</v>
      </c>
      <c r="N301" s="51"/>
      <c r="O301" s="107"/>
      <c r="P301" s="107"/>
      <c r="Q301" s="107"/>
      <c r="R301" s="107"/>
      <c r="S301" s="107"/>
      <c r="T301" s="107">
        <v>33.435818601076093</v>
      </c>
      <c r="U301" s="107"/>
      <c r="V301" s="107"/>
      <c r="W301" s="107"/>
      <c r="X301" s="107"/>
      <c r="Y301" s="115">
        <v>2.4980784012298227</v>
      </c>
      <c r="Z301" s="107"/>
      <c r="AA301" s="107"/>
      <c r="AB301" s="107"/>
      <c r="AC301" s="107"/>
      <c r="AD301" s="107"/>
      <c r="AE301" s="107"/>
      <c r="AF301" s="110">
        <v>32.539072508326925</v>
      </c>
      <c r="AG301" s="110">
        <v>6.9946195234435047</v>
      </c>
      <c r="AH301" s="110">
        <v>12.938765052523697</v>
      </c>
      <c r="AI301" s="110">
        <v>34.46067127850371</v>
      </c>
      <c r="AJ301" s="110">
        <v>7.4942352036894686</v>
      </c>
      <c r="AK301" s="110">
        <v>6.9946195234435047</v>
      </c>
      <c r="AL301" s="115">
        <v>1.2503202664616959</v>
      </c>
      <c r="AM301" s="110">
        <v>4.9961568024596454</v>
      </c>
      <c r="AN301" s="110">
        <v>3.4973097617217523</v>
      </c>
      <c r="AO301" s="110">
        <v>1.2503202664616959</v>
      </c>
      <c r="AP301" s="110">
        <v>2.9976940814757875</v>
      </c>
      <c r="AQ301" s="110">
        <v>2.4980784012298227</v>
      </c>
      <c r="AR301" s="110">
        <v>1.2503202664616959</v>
      </c>
      <c r="AS301" s="137">
        <v>4.9961568024596454</v>
      </c>
      <c r="AT301" s="168">
        <v>126.65641813989239</v>
      </c>
      <c r="AU301" s="108"/>
      <c r="AV301" s="107"/>
      <c r="AW301" s="115">
        <v>5.9953881629515751</v>
      </c>
      <c r="AX301" s="107"/>
      <c r="AY301" s="115">
        <v>4.9961568024596454</v>
      </c>
      <c r="AZ301" s="115">
        <v>4.9961568024596454</v>
      </c>
      <c r="BA301" s="61"/>
    </row>
    <row r="302" spans="1:53" ht="15.75" x14ac:dyDescent="0.25">
      <c r="A302" s="67">
        <v>417</v>
      </c>
      <c r="B302" s="62" t="s">
        <v>691</v>
      </c>
      <c r="C302" s="101" t="s">
        <v>1248</v>
      </c>
      <c r="D302" s="79" t="s">
        <v>940</v>
      </c>
      <c r="E302" s="102" t="s">
        <v>1254</v>
      </c>
      <c r="F302" s="79" t="s">
        <v>1255</v>
      </c>
      <c r="G302" s="79" t="s">
        <v>1050</v>
      </c>
      <c r="H302" s="32">
        <v>0.15</v>
      </c>
      <c r="I302" s="32">
        <v>98.69</v>
      </c>
      <c r="J302" s="32"/>
      <c r="K302" s="32"/>
      <c r="L302" s="32"/>
      <c r="M302" s="146">
        <v>98.69</v>
      </c>
      <c r="N302" s="51"/>
      <c r="O302" s="107"/>
      <c r="P302" s="107"/>
      <c r="Q302" s="107"/>
      <c r="R302" s="110">
        <v>15.503090485358193</v>
      </c>
      <c r="S302" s="107"/>
      <c r="T302" s="110">
        <v>26.041138919850034</v>
      </c>
      <c r="U302" s="107"/>
      <c r="V302" s="107"/>
      <c r="W302" s="107"/>
      <c r="X302" s="107"/>
      <c r="Y302" s="110">
        <v>23.00131725605431</v>
      </c>
      <c r="Z302" s="107"/>
      <c r="AA302" s="107"/>
      <c r="AB302" s="107"/>
      <c r="AC302" s="107"/>
      <c r="AD302" s="107"/>
      <c r="AE302" s="107"/>
      <c r="AF302" s="110">
        <v>42.456175904346942</v>
      </c>
      <c r="AG302" s="110">
        <v>102.34066268112271</v>
      </c>
      <c r="AH302" s="110">
        <v>13.476542709494376</v>
      </c>
      <c r="AI302" s="110">
        <v>31.006180970716386</v>
      </c>
      <c r="AJ302" s="110">
        <v>12.969905765528424</v>
      </c>
      <c r="AK302" s="110">
        <v>4.0024318573310369</v>
      </c>
      <c r="AL302" s="110">
        <v>2.9992907082784477</v>
      </c>
      <c r="AM302" s="110">
        <v>8.997872124835343</v>
      </c>
      <c r="AN302" s="110">
        <v>4.9954402675043061</v>
      </c>
      <c r="AO302" s="110">
        <v>10.001013273887931</v>
      </c>
      <c r="AP302" s="110">
        <v>11.044685378457798</v>
      </c>
      <c r="AQ302" s="110">
        <v>4.9954402675043061</v>
      </c>
      <c r="AR302" s="110">
        <v>4.4989360624176715</v>
      </c>
      <c r="AS302" s="137">
        <v>4.9954402675043061</v>
      </c>
      <c r="AT302" s="168">
        <v>281.78133549498426</v>
      </c>
      <c r="AU302" s="108"/>
      <c r="AV302" s="107"/>
      <c r="AW302" s="115">
        <v>4.9954402675043061</v>
      </c>
      <c r="AX302" s="107"/>
      <c r="AY302" s="115">
        <v>4.9954402675043061</v>
      </c>
      <c r="AZ302" s="110">
        <v>17.023001317256057</v>
      </c>
      <c r="BA302" s="61"/>
    </row>
    <row r="303" spans="1:53" ht="15.75" x14ac:dyDescent="0.25">
      <c r="A303" s="67">
        <v>418</v>
      </c>
      <c r="B303" s="62" t="s">
        <v>336</v>
      </c>
      <c r="C303" s="101" t="s">
        <v>958</v>
      </c>
      <c r="D303" s="79" t="s">
        <v>947</v>
      </c>
      <c r="E303" s="79" t="s">
        <v>1254</v>
      </c>
      <c r="F303" s="79" t="s">
        <v>1256</v>
      </c>
      <c r="G303" s="79" t="s">
        <v>1217</v>
      </c>
      <c r="H303" s="32">
        <v>10.75</v>
      </c>
      <c r="I303" s="32">
        <v>40.65</v>
      </c>
      <c r="J303" s="32"/>
      <c r="K303" s="32"/>
      <c r="L303" s="32"/>
      <c r="M303" s="146">
        <v>40.65</v>
      </c>
      <c r="N303" s="51"/>
      <c r="O303" s="107"/>
      <c r="P303" s="107"/>
      <c r="Q303" s="107"/>
      <c r="R303" s="110">
        <v>24.600246002460025</v>
      </c>
      <c r="S303" s="107"/>
      <c r="T303" s="110">
        <v>54.12054120541206</v>
      </c>
      <c r="U303" s="107"/>
      <c r="V303" s="107"/>
      <c r="W303" s="107"/>
      <c r="X303" s="107"/>
      <c r="Y303" s="110">
        <v>33.456334563345635</v>
      </c>
      <c r="Z303" s="107"/>
      <c r="AA303" s="107"/>
      <c r="AB303" s="107"/>
      <c r="AC303" s="107"/>
      <c r="AD303" s="107"/>
      <c r="AE303" s="107"/>
      <c r="AF303" s="110">
        <v>48.462484624846248</v>
      </c>
      <c r="AG303" s="110">
        <v>97.416974169741707</v>
      </c>
      <c r="AH303" s="110">
        <v>32.964329643296438</v>
      </c>
      <c r="AI303" s="110">
        <v>49.938499384993854</v>
      </c>
      <c r="AJ303" s="110">
        <v>11.488314883148831</v>
      </c>
      <c r="AK303" s="110">
        <v>4.0098400984009839</v>
      </c>
      <c r="AL303" s="110">
        <v>3.4932349323493237</v>
      </c>
      <c r="AM303" s="110">
        <v>4.9938499384993849</v>
      </c>
      <c r="AN303" s="110">
        <v>6.0024600246002464</v>
      </c>
      <c r="AO303" s="110">
        <v>7.503075030750308</v>
      </c>
      <c r="AP303" s="110">
        <v>9.0036900369003696</v>
      </c>
      <c r="AQ303" s="110">
        <v>3.4932349323493237</v>
      </c>
      <c r="AR303" s="110">
        <v>4.5018450184501848</v>
      </c>
      <c r="AS303" s="116">
        <v>7.011070110701108</v>
      </c>
      <c r="AT303" s="168">
        <v>323.73923739237392</v>
      </c>
      <c r="AU303" s="108"/>
      <c r="AV303" s="107"/>
      <c r="AW303" s="115">
        <v>9.9138991389913915</v>
      </c>
      <c r="AX303" s="107"/>
      <c r="AY303" s="115">
        <v>4.9938499384993849</v>
      </c>
      <c r="AZ303" s="110">
        <v>27.552275522755227</v>
      </c>
      <c r="BA303" s="61"/>
    </row>
    <row r="304" spans="1:53" ht="15.75" x14ac:dyDescent="0.25">
      <c r="A304" s="67">
        <v>419</v>
      </c>
      <c r="B304" s="62" t="s">
        <v>337</v>
      </c>
      <c r="C304" s="101" t="s">
        <v>959</v>
      </c>
      <c r="D304" s="79" t="s">
        <v>940</v>
      </c>
      <c r="E304" s="102" t="s">
        <v>1254</v>
      </c>
      <c r="F304" s="79" t="s">
        <v>1255</v>
      </c>
      <c r="G304" s="79" t="s">
        <v>1052</v>
      </c>
      <c r="H304" s="32">
        <v>0.02</v>
      </c>
      <c r="I304" s="32">
        <v>100</v>
      </c>
      <c r="J304" s="32"/>
      <c r="K304" s="32"/>
      <c r="L304" s="32"/>
      <c r="M304" s="146">
        <v>100</v>
      </c>
      <c r="N304" s="51"/>
      <c r="O304" s="107"/>
      <c r="P304" s="107"/>
      <c r="Q304" s="107"/>
      <c r="R304" s="110">
        <v>9.971369335571131</v>
      </c>
      <c r="S304" s="107"/>
      <c r="T304" s="110">
        <v>25.471418698785662</v>
      </c>
      <c r="U304" s="107"/>
      <c r="V304" s="107"/>
      <c r="W304" s="107"/>
      <c r="X304" s="107"/>
      <c r="Y304" s="110">
        <v>13.525520781913317</v>
      </c>
      <c r="Z304" s="107"/>
      <c r="AA304" s="107"/>
      <c r="AB304" s="107"/>
      <c r="AC304" s="107"/>
      <c r="AD304" s="107"/>
      <c r="AE304" s="107"/>
      <c r="AF304" s="110">
        <v>23.990522262809751</v>
      </c>
      <c r="AG304" s="110">
        <v>33.46825945305558</v>
      </c>
      <c r="AH304" s="110">
        <v>11.452265771547042</v>
      </c>
      <c r="AI304" s="110">
        <v>22.015993681508537</v>
      </c>
      <c r="AJ304" s="110">
        <v>9.4974824760588383</v>
      </c>
      <c r="AK304" s="110">
        <v>3.5047882318096546</v>
      </c>
      <c r="AL304" s="110">
        <v>11.452265771547042</v>
      </c>
      <c r="AM304" s="110">
        <v>7.5032086089446128</v>
      </c>
      <c r="AN304" s="110">
        <v>3.5047882318096546</v>
      </c>
      <c r="AO304" s="110">
        <v>7.9968407542699165</v>
      </c>
      <c r="AP304" s="110">
        <v>9.4974824760588383</v>
      </c>
      <c r="AQ304" s="110">
        <v>4.5019251653667673</v>
      </c>
      <c r="AR304" s="110">
        <v>3.9984203771349582</v>
      </c>
      <c r="AS304" s="137">
        <v>4.0082930200414646</v>
      </c>
      <c r="AT304" s="168">
        <v>169.91805706387598</v>
      </c>
      <c r="AU304" s="108"/>
      <c r="AV304" s="107"/>
      <c r="AW304" s="110">
        <v>23.496890117484448</v>
      </c>
      <c r="AX304" s="107"/>
      <c r="AY304" s="110">
        <v>167.83492941060319</v>
      </c>
      <c r="AZ304" s="110">
        <v>21.028729390857929</v>
      </c>
      <c r="BA304" s="61"/>
    </row>
    <row r="305" spans="1:53" x14ac:dyDescent="0.25">
      <c r="A305" s="67">
        <v>420</v>
      </c>
      <c r="B305" s="4" t="s">
        <v>1167</v>
      </c>
      <c r="C305" s="158" t="s">
        <v>1173</v>
      </c>
      <c r="D305" s="79"/>
      <c r="E305" s="79"/>
      <c r="F305" s="79"/>
      <c r="G305" s="79"/>
      <c r="H305" s="62" t="s">
        <v>1197</v>
      </c>
      <c r="I305" s="62" t="s">
        <v>1197</v>
      </c>
      <c r="J305" s="62"/>
      <c r="K305" s="62"/>
      <c r="L305" s="62"/>
      <c r="M305" s="62" t="s">
        <v>1197</v>
      </c>
      <c r="N305" s="61"/>
      <c r="O305" s="149"/>
      <c r="P305" s="149"/>
      <c r="Q305" s="149"/>
      <c r="R305" s="149"/>
      <c r="S305" s="149"/>
      <c r="T305" s="149"/>
      <c r="U305" s="149"/>
      <c r="V305" s="149"/>
      <c r="W305" s="149"/>
      <c r="X305" s="149"/>
      <c r="Y305" s="149"/>
      <c r="Z305" s="149"/>
      <c r="AA305" s="149"/>
      <c r="AB305" s="149"/>
      <c r="AC305" s="149"/>
      <c r="AD305" s="149"/>
      <c r="AE305" s="149"/>
      <c r="AF305" s="149"/>
      <c r="AG305" s="149"/>
      <c r="AH305" s="149"/>
      <c r="AI305" s="149"/>
      <c r="AJ305" s="149"/>
      <c r="AK305" s="149"/>
      <c r="AL305" s="149"/>
      <c r="AM305" s="149"/>
      <c r="AN305" s="149"/>
      <c r="AO305" s="149"/>
      <c r="AP305" s="149"/>
      <c r="AQ305" s="107"/>
      <c r="AR305" s="149"/>
      <c r="AS305" s="150"/>
      <c r="AT305" s="170"/>
      <c r="AU305" s="151"/>
      <c r="AV305" s="149"/>
      <c r="AW305" s="149"/>
      <c r="AX305" s="149"/>
      <c r="AY305" s="149"/>
      <c r="AZ305" s="149"/>
      <c r="BA305" s="61"/>
    </row>
    <row r="306" spans="1:53" x14ac:dyDescent="0.25">
      <c r="A306" s="67">
        <v>421</v>
      </c>
      <c r="B306" s="4" t="s">
        <v>1168</v>
      </c>
      <c r="C306" s="158" t="s">
        <v>1174</v>
      </c>
      <c r="D306" s="79"/>
      <c r="E306" s="79"/>
      <c r="F306" s="79"/>
      <c r="G306" s="79"/>
      <c r="H306" s="62" t="s">
        <v>1197</v>
      </c>
      <c r="I306" s="62" t="s">
        <v>1197</v>
      </c>
      <c r="J306" s="62"/>
      <c r="K306" s="62"/>
      <c r="L306" s="62"/>
      <c r="M306" s="62" t="s">
        <v>1197</v>
      </c>
      <c r="N306" s="61"/>
      <c r="O306" s="149"/>
      <c r="P306" s="149"/>
      <c r="Q306" s="149"/>
      <c r="R306" s="149"/>
      <c r="S306" s="149"/>
      <c r="T306" s="149"/>
      <c r="U306" s="149"/>
      <c r="V306" s="149"/>
      <c r="W306" s="149"/>
      <c r="X306" s="149"/>
      <c r="Y306" s="149"/>
      <c r="Z306" s="149"/>
      <c r="AA306" s="149"/>
      <c r="AB306" s="149"/>
      <c r="AC306" s="149"/>
      <c r="AD306" s="149"/>
      <c r="AE306" s="149"/>
      <c r="AF306" s="149"/>
      <c r="AG306" s="149"/>
      <c r="AH306" s="149"/>
      <c r="AI306" s="149"/>
      <c r="AJ306" s="149"/>
      <c r="AK306" s="149"/>
      <c r="AL306" s="149"/>
      <c r="AM306" s="149"/>
      <c r="AN306" s="149"/>
      <c r="AO306" s="149"/>
      <c r="AP306" s="149"/>
      <c r="AQ306" s="107"/>
      <c r="AR306" s="149"/>
      <c r="AS306" s="150"/>
      <c r="AT306" s="170"/>
      <c r="AU306" s="151"/>
      <c r="AV306" s="149"/>
      <c r="AW306" s="149"/>
      <c r="AX306" s="149"/>
      <c r="AY306" s="149"/>
      <c r="AZ306" s="149"/>
      <c r="BA306" s="61"/>
    </row>
    <row r="307" spans="1:53" x14ac:dyDescent="0.25">
      <c r="A307" s="67">
        <v>422</v>
      </c>
      <c r="B307" s="4" t="s">
        <v>1169</v>
      </c>
      <c r="C307" s="158" t="s">
        <v>1175</v>
      </c>
      <c r="D307" s="79"/>
      <c r="E307" s="79"/>
      <c r="F307" s="79"/>
      <c r="G307" s="79"/>
      <c r="H307" s="62" t="s">
        <v>1197</v>
      </c>
      <c r="I307" s="62" t="s">
        <v>1197</v>
      </c>
      <c r="J307" s="62"/>
      <c r="K307" s="62"/>
      <c r="L307" s="62"/>
      <c r="M307" s="62" t="s">
        <v>1197</v>
      </c>
      <c r="N307" s="61"/>
      <c r="O307" s="149"/>
      <c r="P307" s="149"/>
      <c r="Q307" s="149"/>
      <c r="R307" s="149"/>
      <c r="S307" s="149"/>
      <c r="T307" s="149"/>
      <c r="U307" s="149"/>
      <c r="V307" s="149"/>
      <c r="W307" s="149"/>
      <c r="X307" s="149"/>
      <c r="Y307" s="149"/>
      <c r="Z307" s="149"/>
      <c r="AA307" s="149"/>
      <c r="AB307" s="149"/>
      <c r="AC307" s="149"/>
      <c r="AD307" s="149"/>
      <c r="AE307" s="149"/>
      <c r="AF307" s="149"/>
      <c r="AG307" s="149"/>
      <c r="AH307" s="149"/>
      <c r="AI307" s="149"/>
      <c r="AJ307" s="149"/>
      <c r="AK307" s="149"/>
      <c r="AL307" s="149"/>
      <c r="AM307" s="149"/>
      <c r="AN307" s="149"/>
      <c r="AO307" s="149"/>
      <c r="AP307" s="149"/>
      <c r="AQ307" s="107"/>
      <c r="AR307" s="149"/>
      <c r="AS307" s="150"/>
      <c r="AT307" s="170"/>
      <c r="AU307" s="151"/>
      <c r="AV307" s="149"/>
      <c r="AW307" s="149"/>
      <c r="AX307" s="149"/>
      <c r="AY307" s="149"/>
      <c r="AZ307" s="149"/>
      <c r="BA307" s="61"/>
    </row>
    <row r="308" spans="1:53" x14ac:dyDescent="0.25">
      <c r="A308" s="67">
        <v>423</v>
      </c>
      <c r="B308" s="4" t="s">
        <v>1172</v>
      </c>
      <c r="C308" s="158" t="s">
        <v>1177</v>
      </c>
      <c r="D308" s="79"/>
      <c r="E308" s="79"/>
      <c r="F308" s="79"/>
      <c r="G308" s="79"/>
      <c r="H308" s="62" t="s">
        <v>1197</v>
      </c>
      <c r="I308" s="62" t="s">
        <v>1197</v>
      </c>
      <c r="J308" s="62"/>
      <c r="K308" s="62"/>
      <c r="L308" s="62"/>
      <c r="M308" s="62" t="s">
        <v>1197</v>
      </c>
      <c r="N308" s="61"/>
      <c r="O308" s="149"/>
      <c r="P308" s="149"/>
      <c r="Q308" s="149"/>
      <c r="R308" s="149"/>
      <c r="S308" s="149"/>
      <c r="T308" s="149"/>
      <c r="U308" s="149"/>
      <c r="V308" s="149"/>
      <c r="W308" s="149"/>
      <c r="X308" s="149"/>
      <c r="Y308" s="149"/>
      <c r="Z308" s="149"/>
      <c r="AA308" s="149"/>
      <c r="AB308" s="149"/>
      <c r="AC308" s="149"/>
      <c r="AD308" s="149"/>
      <c r="AE308" s="149"/>
      <c r="AF308" s="149"/>
      <c r="AG308" s="149"/>
      <c r="AH308" s="149"/>
      <c r="AI308" s="149"/>
      <c r="AJ308" s="149"/>
      <c r="AK308" s="149"/>
      <c r="AL308" s="149"/>
      <c r="AM308" s="149"/>
      <c r="AN308" s="149"/>
      <c r="AO308" s="149"/>
      <c r="AP308" s="149"/>
      <c r="AQ308" s="107"/>
      <c r="AR308" s="149"/>
      <c r="AS308" s="150"/>
      <c r="AT308" s="170"/>
      <c r="AU308" s="151"/>
      <c r="AV308" s="149"/>
      <c r="AW308" s="149"/>
      <c r="AX308" s="149"/>
      <c r="AY308" s="149"/>
      <c r="AZ308" s="149"/>
      <c r="BA308" s="61"/>
    </row>
    <row r="309" spans="1:53" x14ac:dyDescent="0.25">
      <c r="A309" s="67">
        <v>424</v>
      </c>
      <c r="B309" s="4" t="s">
        <v>1171</v>
      </c>
      <c r="C309" s="158" t="s">
        <v>1176</v>
      </c>
      <c r="D309" s="79"/>
      <c r="E309" s="79"/>
      <c r="F309" s="79"/>
      <c r="G309" s="79"/>
      <c r="H309" s="62" t="s">
        <v>1197</v>
      </c>
      <c r="I309" s="62" t="s">
        <v>1197</v>
      </c>
      <c r="J309" s="62"/>
      <c r="K309" s="62"/>
      <c r="L309" s="62"/>
      <c r="M309" s="62" t="s">
        <v>1197</v>
      </c>
      <c r="N309" s="61"/>
      <c r="O309" s="149"/>
      <c r="P309" s="149"/>
      <c r="Q309" s="149"/>
      <c r="R309" s="149"/>
      <c r="S309" s="149"/>
      <c r="T309" s="149"/>
      <c r="U309" s="149"/>
      <c r="V309" s="149"/>
      <c r="W309" s="149"/>
      <c r="X309" s="149"/>
      <c r="Y309" s="149"/>
      <c r="Z309" s="149"/>
      <c r="AA309" s="149"/>
      <c r="AB309" s="149"/>
      <c r="AC309" s="149"/>
      <c r="AD309" s="149"/>
      <c r="AE309" s="149"/>
      <c r="AF309" s="149"/>
      <c r="AG309" s="149"/>
      <c r="AH309" s="149"/>
      <c r="AI309" s="149"/>
      <c r="AJ309" s="149"/>
      <c r="AK309" s="149"/>
      <c r="AL309" s="149"/>
      <c r="AM309" s="149"/>
      <c r="AN309" s="149"/>
      <c r="AO309" s="149"/>
      <c r="AP309" s="149"/>
      <c r="AQ309" s="107"/>
      <c r="AR309" s="149"/>
      <c r="AS309" s="150"/>
      <c r="AT309" s="170"/>
      <c r="AU309" s="151"/>
      <c r="AV309" s="149"/>
      <c r="AW309" s="149"/>
      <c r="AX309" s="149"/>
      <c r="AY309" s="149"/>
      <c r="AZ309" s="149"/>
      <c r="BA309" s="61"/>
    </row>
    <row r="310" spans="1:53" x14ac:dyDescent="0.25">
      <c r="A310" s="67">
        <v>425</v>
      </c>
      <c r="B310" s="4" t="s">
        <v>1170</v>
      </c>
      <c r="C310" s="158" t="s">
        <v>1175</v>
      </c>
      <c r="D310" s="79"/>
      <c r="E310" s="79"/>
      <c r="F310" s="79"/>
      <c r="G310" s="79"/>
      <c r="H310" s="62" t="s">
        <v>1197</v>
      </c>
      <c r="I310" s="62" t="s">
        <v>1197</v>
      </c>
      <c r="J310" s="62"/>
      <c r="K310" s="62"/>
      <c r="L310" s="62"/>
      <c r="M310" s="62" t="s">
        <v>1197</v>
      </c>
      <c r="N310" s="61"/>
      <c r="O310" s="149"/>
      <c r="P310" s="149"/>
      <c r="Q310" s="149"/>
      <c r="R310" s="149"/>
      <c r="S310" s="149"/>
      <c r="T310" s="149"/>
      <c r="U310" s="149"/>
      <c r="V310" s="149"/>
      <c r="W310" s="149"/>
      <c r="X310" s="149"/>
      <c r="Y310" s="149"/>
      <c r="Z310" s="149"/>
      <c r="AA310" s="149"/>
      <c r="AB310" s="149"/>
      <c r="AC310" s="149"/>
      <c r="AD310" s="149"/>
      <c r="AE310" s="149"/>
      <c r="AF310" s="149"/>
      <c r="AG310" s="149"/>
      <c r="AH310" s="149"/>
      <c r="AI310" s="149"/>
      <c r="AJ310" s="149"/>
      <c r="AK310" s="149"/>
      <c r="AL310" s="149"/>
      <c r="AM310" s="149"/>
      <c r="AN310" s="149"/>
      <c r="AO310" s="149"/>
      <c r="AP310" s="149"/>
      <c r="AQ310" s="107"/>
      <c r="AR310" s="149"/>
      <c r="AS310" s="150"/>
      <c r="AT310" s="170"/>
      <c r="AU310" s="151"/>
      <c r="AV310" s="149"/>
      <c r="AW310" s="149"/>
      <c r="AX310" s="149"/>
      <c r="AY310" s="149"/>
      <c r="AZ310" s="149"/>
      <c r="BA310" s="61"/>
    </row>
    <row r="311" spans="1:53" x14ac:dyDescent="0.25">
      <c r="A311" s="67">
        <v>426</v>
      </c>
      <c r="B311" s="4" t="s">
        <v>1166</v>
      </c>
      <c r="C311" s="158" t="s">
        <v>1173</v>
      </c>
      <c r="D311" s="177"/>
      <c r="E311" s="79"/>
      <c r="F311" s="79"/>
      <c r="G311" s="79"/>
      <c r="H311" s="62" t="s">
        <v>1197</v>
      </c>
      <c r="I311" s="62" t="s">
        <v>1197</v>
      </c>
      <c r="J311" s="62"/>
      <c r="K311" s="62"/>
      <c r="L311" s="62"/>
      <c r="M311" s="62" t="s">
        <v>1197</v>
      </c>
      <c r="N311" s="61"/>
      <c r="O311" s="149"/>
      <c r="P311" s="149"/>
      <c r="Q311" s="149"/>
      <c r="R311" s="149"/>
      <c r="S311" s="149"/>
      <c r="T311" s="149"/>
      <c r="U311" s="149"/>
      <c r="V311" s="149"/>
      <c r="W311" s="149"/>
      <c r="X311" s="149"/>
      <c r="Y311" s="149"/>
      <c r="Z311" s="149"/>
      <c r="AA311" s="149"/>
      <c r="AB311" s="149"/>
      <c r="AC311" s="149"/>
      <c r="AD311" s="149"/>
      <c r="AE311" s="149"/>
      <c r="AF311" s="149"/>
      <c r="AG311" s="149"/>
      <c r="AH311" s="149"/>
      <c r="AI311" s="149"/>
      <c r="AJ311" s="149"/>
      <c r="AK311" s="149"/>
      <c r="AL311" s="149"/>
      <c r="AM311" s="149"/>
      <c r="AN311" s="149"/>
      <c r="AO311" s="149"/>
      <c r="AP311" s="149"/>
      <c r="AQ311" s="107"/>
      <c r="AR311" s="149"/>
      <c r="AS311" s="150"/>
      <c r="AT311" s="170"/>
      <c r="AU311" s="151"/>
      <c r="AV311" s="149"/>
      <c r="AW311" s="149"/>
      <c r="AX311" s="149"/>
      <c r="AY311" s="149"/>
      <c r="AZ311" s="149"/>
      <c r="BA311" s="61"/>
    </row>
    <row r="312" spans="1:53" x14ac:dyDescent="0.25">
      <c r="A312" s="67">
        <v>427</v>
      </c>
      <c r="B312" s="62" t="s">
        <v>1053</v>
      </c>
      <c r="C312" s="99" t="s">
        <v>1173</v>
      </c>
      <c r="D312" s="79" t="s">
        <v>940</v>
      </c>
      <c r="E312" s="102" t="s">
        <v>1254</v>
      </c>
      <c r="F312" s="79" t="s">
        <v>1255</v>
      </c>
      <c r="G312" s="79" t="s">
        <v>1054</v>
      </c>
      <c r="H312" s="62">
        <v>1.46</v>
      </c>
      <c r="I312" s="62">
        <v>67.94</v>
      </c>
      <c r="J312" s="62"/>
      <c r="K312" s="62"/>
      <c r="L312" s="62"/>
      <c r="M312" s="92">
        <v>67.94</v>
      </c>
      <c r="N312" s="25"/>
      <c r="O312" s="149"/>
      <c r="P312" s="149">
        <v>98851.928171916399</v>
      </c>
      <c r="Q312" s="149"/>
      <c r="R312" s="149">
        <v>18.692964380335589</v>
      </c>
      <c r="S312" s="149"/>
      <c r="T312" s="149">
        <v>35.766853105681484</v>
      </c>
      <c r="U312" s="149"/>
      <c r="V312" s="149"/>
      <c r="W312" s="149"/>
      <c r="X312" s="149"/>
      <c r="Y312" s="149">
        <v>25.316455696202532</v>
      </c>
      <c r="Z312" s="149"/>
      <c r="AA312" s="149"/>
      <c r="AB312" s="149">
        <v>5.0044156608772443</v>
      </c>
      <c r="AC312" s="149">
        <v>12.496320282602296</v>
      </c>
      <c r="AD312" s="149">
        <v>5.0044156608772443</v>
      </c>
      <c r="AE312" s="149"/>
      <c r="AF312" s="149">
        <v>50.191345304680603</v>
      </c>
      <c r="AG312" s="149">
        <v>102.73770974389167</v>
      </c>
      <c r="AH312" s="149">
        <v>37.680306152487489</v>
      </c>
      <c r="AI312" s="149">
        <v>70.20900794818958</v>
      </c>
      <c r="AJ312" s="149">
        <v>111.71622019428909</v>
      </c>
      <c r="AK312" s="149">
        <v>5.0044156608772443</v>
      </c>
      <c r="AL312" s="149">
        <v>2.5022078304386222</v>
      </c>
      <c r="AM312" s="149">
        <v>8.4927877539004992</v>
      </c>
      <c r="AN312" s="149">
        <v>8.7430085369443624</v>
      </c>
      <c r="AO312" s="149">
        <v>11.377686193700324</v>
      </c>
      <c r="AP312" s="149">
        <v>9.243450103032087</v>
      </c>
      <c r="AQ312" s="107">
        <v>11.245216367382984</v>
      </c>
      <c r="AR312" s="149">
        <v>5.7550780100088312</v>
      </c>
      <c r="AS312" s="150">
        <v>5.0044156608772443</v>
      </c>
      <c r="AT312" s="170">
        <v>465.21931115690319</v>
      </c>
      <c r="AU312" s="151">
        <v>5.0044156608772443</v>
      </c>
      <c r="AV312" s="149"/>
      <c r="AW312" s="149">
        <v>20.017662643508977</v>
      </c>
      <c r="AX312" s="149">
        <v>7.7568442743597288</v>
      </c>
      <c r="AY312" s="149">
        <v>26.0523991757433</v>
      </c>
      <c r="AZ312" s="149">
        <v>5.3429496614659993</v>
      </c>
      <c r="BA312" s="61"/>
    </row>
    <row r="313" spans="1:53" x14ac:dyDescent="0.25">
      <c r="A313" s="67">
        <v>428</v>
      </c>
      <c r="B313" s="62" t="s">
        <v>1057</v>
      </c>
      <c r="C313" s="99" t="s">
        <v>1173</v>
      </c>
      <c r="D313" s="79" t="s">
        <v>940</v>
      </c>
      <c r="E313" s="102" t="s">
        <v>1254</v>
      </c>
      <c r="F313" s="79" t="s">
        <v>1255</v>
      </c>
      <c r="G313" s="79" t="s">
        <v>1054</v>
      </c>
      <c r="H313" s="62">
        <v>1.07</v>
      </c>
      <c r="I313" s="62">
        <v>83.67</v>
      </c>
      <c r="J313" s="62"/>
      <c r="K313" s="62"/>
      <c r="L313" s="62"/>
      <c r="M313" s="92">
        <v>83.67</v>
      </c>
      <c r="N313" s="25"/>
      <c r="O313" s="149"/>
      <c r="P313" s="149">
        <v>92004.302617425594</v>
      </c>
      <c r="Q313" s="149"/>
      <c r="R313" s="149">
        <v>18.047089757380185</v>
      </c>
      <c r="S313" s="149"/>
      <c r="T313" s="149">
        <v>32.030596390582048</v>
      </c>
      <c r="U313" s="149"/>
      <c r="V313" s="149"/>
      <c r="W313" s="149"/>
      <c r="X313" s="149"/>
      <c r="Y313" s="149">
        <v>19.720329867335963</v>
      </c>
      <c r="Z313" s="149"/>
      <c r="AA313" s="149"/>
      <c r="AB313" s="149">
        <v>4.99581689972511</v>
      </c>
      <c r="AC313" s="149">
        <v>7.9956973825743995</v>
      </c>
      <c r="AD313" s="149">
        <v>75.056770646587779</v>
      </c>
      <c r="AE313" s="149"/>
      <c r="AF313" s="149">
        <v>45.536034420939409</v>
      </c>
      <c r="AG313" s="149">
        <v>89.279311581211914</v>
      </c>
      <c r="AH313" s="149">
        <v>27.010876060714715</v>
      </c>
      <c r="AI313" s="149">
        <v>58.802438149874511</v>
      </c>
      <c r="AJ313" s="149">
        <v>16.971435400980038</v>
      </c>
      <c r="AK313" s="149">
        <v>4.99581689972511</v>
      </c>
      <c r="AL313" s="149">
        <v>6.250746982191945</v>
      </c>
      <c r="AM313" s="149">
        <v>9.2506274650412337</v>
      </c>
      <c r="AN313" s="149">
        <v>7.7447113660810327</v>
      </c>
      <c r="AO313" s="149">
        <v>29.759770527070632</v>
      </c>
      <c r="AP313" s="149">
        <v>9.5016134815345996</v>
      </c>
      <c r="AQ313" s="107">
        <v>7.0037050316720455</v>
      </c>
      <c r="AR313" s="149">
        <v>3.7528385323293896</v>
      </c>
      <c r="AS313" s="150">
        <v>4.99581689972511</v>
      </c>
      <c r="AT313" s="170">
        <v>340.57607266642776</v>
      </c>
      <c r="AU313" s="151">
        <v>4.99581689972511</v>
      </c>
      <c r="AV313" s="149"/>
      <c r="AW313" s="149">
        <v>16.971435400980038</v>
      </c>
      <c r="AX313" s="149">
        <v>7.9956973825743995</v>
      </c>
      <c r="AY313" s="149">
        <v>20.556949922313851</v>
      </c>
      <c r="AZ313" s="149">
        <v>6.250746982191945</v>
      </c>
      <c r="BA313" s="61"/>
    </row>
    <row r="314" spans="1:53" x14ac:dyDescent="0.25">
      <c r="A314" s="67">
        <v>429</v>
      </c>
      <c r="B314" s="62" t="s">
        <v>1058</v>
      </c>
      <c r="C314" s="99" t="s">
        <v>1173</v>
      </c>
      <c r="D314" s="79" t="s">
        <v>940</v>
      </c>
      <c r="E314" s="102" t="s">
        <v>1254</v>
      </c>
      <c r="F314" s="79" t="s">
        <v>1255</v>
      </c>
      <c r="G314" s="79" t="s">
        <v>1054</v>
      </c>
      <c r="H314" s="62">
        <v>0.72</v>
      </c>
      <c r="I314" s="62">
        <v>93.71</v>
      </c>
      <c r="J314" s="62"/>
      <c r="K314" s="62"/>
      <c r="L314" s="62"/>
      <c r="M314" s="92">
        <v>93.71</v>
      </c>
      <c r="N314" s="25"/>
      <c r="O314" s="149"/>
      <c r="P314" s="149">
        <v>36420.872905773133</v>
      </c>
      <c r="Q314" s="149"/>
      <c r="R314" s="149">
        <v>8.5049621171699936</v>
      </c>
      <c r="S314" s="149"/>
      <c r="T314" s="149">
        <v>63.280332942055281</v>
      </c>
      <c r="U314" s="149"/>
      <c r="V314" s="149"/>
      <c r="W314" s="149"/>
      <c r="X314" s="149"/>
      <c r="Y314" s="149">
        <v>9.2519474975989766</v>
      </c>
      <c r="Z314" s="149"/>
      <c r="AA314" s="149"/>
      <c r="AB314" s="149">
        <v>5.0048020488741871</v>
      </c>
      <c r="AC314" s="149">
        <v>5.0048020488741871</v>
      </c>
      <c r="AD314" s="149">
        <v>15.046419805783803</v>
      </c>
      <c r="AE314" s="149"/>
      <c r="AF314" s="149">
        <v>17.500800341479032</v>
      </c>
      <c r="AG314" s="149">
        <v>32.974068936079398</v>
      </c>
      <c r="AH314" s="149">
        <v>21.769288229644648</v>
      </c>
      <c r="AI314" s="149">
        <v>36.282147049407747</v>
      </c>
      <c r="AJ314" s="149">
        <v>13.765873439334117</v>
      </c>
      <c r="AK314" s="149">
        <v>5.0048020488741871</v>
      </c>
      <c r="AL314" s="149">
        <v>2.9986127414363466</v>
      </c>
      <c r="AM314" s="149">
        <v>5.2502401024437093</v>
      </c>
      <c r="AN314" s="149">
        <v>5.4956781560132333</v>
      </c>
      <c r="AO314" s="149">
        <v>33.827766513712518</v>
      </c>
      <c r="AP314" s="149">
        <v>5.2502401024437093</v>
      </c>
      <c r="AQ314" s="107">
        <v>2.9986127414363466</v>
      </c>
      <c r="AR314" s="149">
        <v>2.4970654145768862</v>
      </c>
      <c r="AS314" s="150">
        <v>5.0048020488741871</v>
      </c>
      <c r="AT314" s="170">
        <v>199.87194536335502</v>
      </c>
      <c r="AU314" s="151">
        <v>5.0048020488741871</v>
      </c>
      <c r="AV314" s="149"/>
      <c r="AW314" s="149">
        <v>11.524917298047168</v>
      </c>
      <c r="AX314" s="149">
        <v>7.0003201365916121</v>
      </c>
      <c r="AY314" s="149">
        <v>16.006829580621066</v>
      </c>
      <c r="AZ314" s="149">
        <v>7.0963611140753393</v>
      </c>
      <c r="BA314" s="61"/>
    </row>
    <row r="315" spans="1:53" x14ac:dyDescent="0.25">
      <c r="A315" s="67">
        <v>430</v>
      </c>
      <c r="B315" s="62" t="s">
        <v>1059</v>
      </c>
      <c r="C315" s="99" t="s">
        <v>1054</v>
      </c>
      <c r="D315" s="79" t="s">
        <v>940</v>
      </c>
      <c r="E315" s="102" t="s">
        <v>1254</v>
      </c>
      <c r="F315" s="79" t="s">
        <v>1255</v>
      </c>
      <c r="G315" s="79" t="s">
        <v>1054</v>
      </c>
      <c r="H315" s="62">
        <v>1.5</v>
      </c>
      <c r="I315" s="62">
        <v>83.46</v>
      </c>
      <c r="J315" s="62"/>
      <c r="K315" s="62"/>
      <c r="L315" s="62"/>
      <c r="M315" s="92">
        <v>83.46</v>
      </c>
      <c r="N315" s="25"/>
      <c r="O315" s="149"/>
      <c r="P315" s="149">
        <v>109297.86724179248</v>
      </c>
      <c r="Q315" s="149"/>
      <c r="R315" s="149">
        <v>19.530313922837291</v>
      </c>
      <c r="S315" s="149"/>
      <c r="T315" s="149">
        <v>35.226455787203456</v>
      </c>
      <c r="U315" s="149"/>
      <c r="V315" s="149"/>
      <c r="W315" s="149"/>
      <c r="X315" s="149"/>
      <c r="Y315" s="149">
        <v>27.558111670261205</v>
      </c>
      <c r="Z315" s="149"/>
      <c r="AA315" s="149"/>
      <c r="AB315" s="149">
        <v>4.9964054636951838</v>
      </c>
      <c r="AC315" s="149">
        <v>10.747663551401871</v>
      </c>
      <c r="AD315" s="149">
        <v>25.760843517852866</v>
      </c>
      <c r="AE315" s="149"/>
      <c r="AF315" s="149">
        <v>49.245147375988502</v>
      </c>
      <c r="AG315" s="149">
        <v>97.29211598370479</v>
      </c>
      <c r="AH315" s="149">
        <v>44.212796549245148</v>
      </c>
      <c r="AI315" s="149">
        <v>72.729451234124141</v>
      </c>
      <c r="AJ315" s="149">
        <v>26.959022286125094</v>
      </c>
      <c r="AK315" s="149">
        <v>4.9964054636951838</v>
      </c>
      <c r="AL315" s="149">
        <v>10.004792715073089</v>
      </c>
      <c r="AM315" s="149">
        <v>11.754133716750541</v>
      </c>
      <c r="AN315" s="149">
        <v>7.2489815480469693</v>
      </c>
      <c r="AO315" s="149">
        <v>11.214953271028039</v>
      </c>
      <c r="AP315" s="149">
        <v>12.461059190031154</v>
      </c>
      <c r="AQ315" s="107">
        <v>8.0038341720584718</v>
      </c>
      <c r="AR315" s="149">
        <v>5.2480230050323513</v>
      </c>
      <c r="AS315" s="150">
        <v>4.9964054636951838</v>
      </c>
      <c r="AT315" s="170">
        <v>393.92523364485982</v>
      </c>
      <c r="AU315" s="151">
        <v>4.9964054636951838</v>
      </c>
      <c r="AV315" s="149"/>
      <c r="AW315" s="149">
        <v>21.44739995207285</v>
      </c>
      <c r="AX315" s="149">
        <v>15.216870357057275</v>
      </c>
      <c r="AY315" s="149">
        <v>28.037383177570096</v>
      </c>
      <c r="AZ315" s="149">
        <v>13.419602204648934</v>
      </c>
      <c r="BA315" s="61"/>
    </row>
    <row r="316" spans="1:53" x14ac:dyDescent="0.25">
      <c r="A316" s="67">
        <v>431</v>
      </c>
      <c r="B316" s="62" t="s">
        <v>1055</v>
      </c>
      <c r="C316" s="99" t="s">
        <v>1173</v>
      </c>
      <c r="D316" s="79" t="s">
        <v>940</v>
      </c>
      <c r="E316" s="102" t="s">
        <v>1254</v>
      </c>
      <c r="F316" s="79" t="s">
        <v>1255</v>
      </c>
      <c r="G316" s="79" t="s">
        <v>1054</v>
      </c>
      <c r="H316" s="62">
        <v>1.2</v>
      </c>
      <c r="I316" s="62">
        <v>72.67</v>
      </c>
      <c r="J316" s="62"/>
      <c r="K316" s="62"/>
      <c r="L316" s="62"/>
      <c r="M316" s="92">
        <v>72.67</v>
      </c>
      <c r="N316" s="25"/>
      <c r="O316" s="149"/>
      <c r="P316" s="149">
        <v>102146.69051878354</v>
      </c>
      <c r="Q316" s="149"/>
      <c r="R316" s="149">
        <v>18.439521122884273</v>
      </c>
      <c r="S316" s="149"/>
      <c r="T316" s="149">
        <v>52.291179303701661</v>
      </c>
      <c r="U316" s="149"/>
      <c r="V316" s="149"/>
      <c r="W316" s="149"/>
      <c r="X316" s="149"/>
      <c r="Y316" s="149">
        <v>23.943855786431811</v>
      </c>
      <c r="Z316" s="149"/>
      <c r="AA316" s="149"/>
      <c r="AB316" s="149">
        <v>4.9951837071693959</v>
      </c>
      <c r="AC316" s="149">
        <v>11.504059446814365</v>
      </c>
      <c r="AD316" s="149">
        <v>64.813540663272335</v>
      </c>
      <c r="AE316" s="149"/>
      <c r="AF316" s="149">
        <v>48.713361772395757</v>
      </c>
      <c r="AG316" s="149">
        <v>97.701940277968902</v>
      </c>
      <c r="AH316" s="149">
        <v>33.026007981285261</v>
      </c>
      <c r="AI316" s="149">
        <v>63.024631897619372</v>
      </c>
      <c r="AJ316" s="149">
        <v>4.7474886473097566</v>
      </c>
      <c r="AK316" s="149">
        <v>4.9951837071693959</v>
      </c>
      <c r="AL316" s="149">
        <v>2.5044722719141324</v>
      </c>
      <c r="AM316" s="149">
        <v>8.5041970551809545</v>
      </c>
      <c r="AN316" s="149">
        <v>7.2519609192238885</v>
      </c>
      <c r="AO316" s="149">
        <v>6.5501582496215764</v>
      </c>
      <c r="AP316" s="149">
        <v>8.2565019953213152</v>
      </c>
      <c r="AQ316" s="107">
        <v>9.7564331911380204</v>
      </c>
      <c r="AR316" s="149">
        <v>5.2566396036879039</v>
      </c>
      <c r="AS316" s="150">
        <v>4.9951837071693959</v>
      </c>
      <c r="AT316" s="170">
        <v>329.22801706343751</v>
      </c>
      <c r="AU316" s="151">
        <v>4.9951837071693959</v>
      </c>
      <c r="AV316" s="149"/>
      <c r="AW316" s="149">
        <v>26.283198018439524</v>
      </c>
      <c r="AX316" s="149">
        <v>8.7518921150405955</v>
      </c>
      <c r="AY316" s="149">
        <v>23.393422320077061</v>
      </c>
      <c r="AZ316" s="149">
        <v>5.4492913169120678</v>
      </c>
      <c r="BA316" s="61"/>
    </row>
    <row r="317" spans="1:53" x14ac:dyDescent="0.25">
      <c r="A317" s="67">
        <v>432</v>
      </c>
      <c r="B317" s="62" t="s">
        <v>1056</v>
      </c>
      <c r="C317" s="99" t="s">
        <v>1173</v>
      </c>
      <c r="D317" s="79" t="s">
        <v>940</v>
      </c>
      <c r="E317" s="102" t="s">
        <v>1254</v>
      </c>
      <c r="F317" s="79" t="s">
        <v>1255</v>
      </c>
      <c r="G317" s="79" t="s">
        <v>1054</v>
      </c>
      <c r="H317" s="62">
        <v>2.35</v>
      </c>
      <c r="I317" s="62">
        <v>47.82</v>
      </c>
      <c r="J317" s="62"/>
      <c r="K317" s="62"/>
      <c r="L317" s="62"/>
      <c r="M317" s="92">
        <v>47.82</v>
      </c>
      <c r="N317" s="25"/>
      <c r="O317" s="149"/>
      <c r="P317" s="149">
        <v>75867.837724801342</v>
      </c>
      <c r="Q317" s="149"/>
      <c r="R317" s="149">
        <v>6.5035549979088243</v>
      </c>
      <c r="S317" s="149"/>
      <c r="T317" s="149">
        <v>10.497699707235466</v>
      </c>
      <c r="U317" s="149"/>
      <c r="V317" s="149"/>
      <c r="W317" s="149"/>
      <c r="X317" s="149"/>
      <c r="Y317" s="149">
        <v>11.50146382266834</v>
      </c>
      <c r="Z317" s="149"/>
      <c r="AA317" s="149"/>
      <c r="AB317" s="149">
        <v>4.9979088247595147</v>
      </c>
      <c r="AC317" s="149">
        <v>13.739021329987454</v>
      </c>
      <c r="AD317" s="149">
        <v>62.944374738603095</v>
      </c>
      <c r="AE317" s="149"/>
      <c r="AF317" s="149">
        <v>20.911752404851526</v>
      </c>
      <c r="AG317" s="149">
        <v>26.976160602258471</v>
      </c>
      <c r="AH317" s="149">
        <v>15.49560853199498</v>
      </c>
      <c r="AI317" s="149">
        <v>43.914680050188203</v>
      </c>
      <c r="AJ317" s="149">
        <v>116.68757841907151</v>
      </c>
      <c r="AK317" s="149">
        <v>4.9979088247595147</v>
      </c>
      <c r="AL317" s="149">
        <v>2.509410288582183</v>
      </c>
      <c r="AM317" s="149">
        <v>6.5035549979088243</v>
      </c>
      <c r="AN317" s="149">
        <v>5.2488498536177328</v>
      </c>
      <c r="AO317" s="149">
        <v>13.446256796319531</v>
      </c>
      <c r="AP317" s="149">
        <v>7.5073191133416977</v>
      </c>
      <c r="AQ317" s="107">
        <v>7.5073191133416977</v>
      </c>
      <c r="AR317" s="149">
        <v>3.9941447093266413</v>
      </c>
      <c r="AS317" s="150">
        <v>4.9979088247595147</v>
      </c>
      <c r="AT317" s="170">
        <v>292.19991635299033</v>
      </c>
      <c r="AU317" s="151">
        <v>4.9979088247595147</v>
      </c>
      <c r="AV317" s="149"/>
      <c r="AW317" s="149">
        <v>11.50146382266834</v>
      </c>
      <c r="AX317" s="149">
        <v>6.2526139690506071</v>
      </c>
      <c r="AY317" s="149">
        <v>21.748222501045589</v>
      </c>
      <c r="AZ317" s="149">
        <v>4.9979088247595147</v>
      </c>
      <c r="BA317" s="61"/>
    </row>
    <row r="318" spans="1:53" ht="15.75" x14ac:dyDescent="0.25">
      <c r="A318" s="67">
        <v>433</v>
      </c>
      <c r="B318" s="62" t="s">
        <v>1103</v>
      </c>
      <c r="C318" s="129" t="s">
        <v>1054</v>
      </c>
      <c r="D318" s="234"/>
      <c r="E318" s="79"/>
      <c r="F318" s="79"/>
      <c r="G318" s="79"/>
      <c r="H318" s="62">
        <v>0.12</v>
      </c>
      <c r="I318" s="62">
        <v>99.87</v>
      </c>
      <c r="J318" s="62"/>
      <c r="K318" s="62"/>
      <c r="L318" s="62"/>
      <c r="M318" s="146">
        <v>99.87</v>
      </c>
      <c r="N318" s="25"/>
      <c r="O318" s="107"/>
      <c r="P318" s="107">
        <v>131330.72994893361</v>
      </c>
      <c r="Q318" s="107">
        <v>64613.998197656954</v>
      </c>
      <c r="R318" s="107">
        <v>16.521477921297688</v>
      </c>
      <c r="S318" s="107"/>
      <c r="T318" s="107"/>
      <c r="U318" s="107">
        <v>30.039050765995793</v>
      </c>
      <c r="V318" s="107"/>
      <c r="W318" s="107"/>
      <c r="X318" s="107"/>
      <c r="Y318" s="107">
        <v>26.033843997196353</v>
      </c>
      <c r="Z318" s="107"/>
      <c r="AA318" s="107"/>
      <c r="AB318" s="107"/>
      <c r="AC318" s="107"/>
      <c r="AD318" s="107"/>
      <c r="AE318" s="107"/>
      <c r="AF318" s="107">
        <v>60.979273054971458</v>
      </c>
      <c r="AG318" s="107">
        <v>79.00270351456895</v>
      </c>
      <c r="AH318" s="107">
        <v>25.733453489536394</v>
      </c>
      <c r="AI318" s="107">
        <v>16.020827075197758</v>
      </c>
      <c r="AJ318" s="107">
        <v>20.026033843997197</v>
      </c>
      <c r="AK318" s="109">
        <v>4.9964954440773006</v>
      </c>
      <c r="AL318" s="107">
        <v>12.716531490938218</v>
      </c>
      <c r="AM318" s="109">
        <v>4.9964954440773006</v>
      </c>
      <c r="AN318" s="107">
        <v>4.7461700210273357</v>
      </c>
      <c r="AO318" s="152">
        <f t="shared" ref="AO318:AO324" si="0">AM318/(AL318/100)</f>
        <v>39.29133858267717</v>
      </c>
      <c r="AP318" s="107">
        <v>5.2468208671272656</v>
      </c>
      <c r="AQ318" s="109">
        <v>2.5032542304996497</v>
      </c>
      <c r="AR318" s="107">
        <v>3.7548813457494741</v>
      </c>
      <c r="AS318" s="114">
        <v>4.9964954440773006</v>
      </c>
      <c r="AT318" s="168">
        <v>311.04461784571913</v>
      </c>
      <c r="AU318" s="108"/>
      <c r="AV318" s="107"/>
      <c r="AW318" s="107">
        <v>20.226294182437169</v>
      </c>
      <c r="AX318" s="107"/>
      <c r="AY318" s="107">
        <v>18.524081305697408</v>
      </c>
      <c r="AZ318" s="107">
        <v>5.2468208671272656</v>
      </c>
      <c r="BA318" s="61"/>
    </row>
    <row r="319" spans="1:53" ht="15.75" x14ac:dyDescent="0.25">
      <c r="A319" s="67">
        <v>434</v>
      </c>
      <c r="B319" s="62" t="s">
        <v>1104</v>
      </c>
      <c r="C319" s="129" t="s">
        <v>1054</v>
      </c>
      <c r="D319" s="234"/>
      <c r="E319" s="79"/>
      <c r="F319" s="79"/>
      <c r="G319" s="79"/>
      <c r="H319" s="62">
        <v>0.25</v>
      </c>
      <c r="I319" s="62">
        <v>99.34</v>
      </c>
      <c r="J319" s="62"/>
      <c r="K319" s="62"/>
      <c r="L319" s="62"/>
      <c r="M319" s="146">
        <v>99.34</v>
      </c>
      <c r="N319" s="25"/>
      <c r="O319" s="107"/>
      <c r="P319" s="107">
        <v>97604.187638413525</v>
      </c>
      <c r="Q319" s="107">
        <v>118200.12079726192</v>
      </c>
      <c r="R319" s="107">
        <v>14.495671431447553</v>
      </c>
      <c r="S319" s="107"/>
      <c r="T319" s="107"/>
      <c r="U319" s="107">
        <v>27.481377088785987</v>
      </c>
      <c r="V319" s="107"/>
      <c r="W319" s="107"/>
      <c r="X319" s="107"/>
      <c r="Y319" s="107">
        <v>19.730219448359172</v>
      </c>
      <c r="Z319" s="107"/>
      <c r="AA319" s="107"/>
      <c r="AB319" s="107"/>
      <c r="AC319" s="107"/>
      <c r="AD319" s="107"/>
      <c r="AE319" s="107"/>
      <c r="AF319" s="107">
        <v>56.97604187638413</v>
      </c>
      <c r="AG319" s="107">
        <v>30.29997986712301</v>
      </c>
      <c r="AH319" s="107">
        <v>19.025568753774913</v>
      </c>
      <c r="AI319" s="109">
        <v>2.4964767465270787</v>
      </c>
      <c r="AJ319" s="107">
        <v>20.535534527884032</v>
      </c>
      <c r="AK319" s="109">
        <v>5.0030199315482173</v>
      </c>
      <c r="AL319" s="107">
        <v>6.5029192671632776</v>
      </c>
      <c r="AM319" s="109">
        <v>5.0030199315482173</v>
      </c>
      <c r="AN319" s="107">
        <v>3.2514596335816388</v>
      </c>
      <c r="AO319" s="152">
        <f t="shared" si="0"/>
        <v>76.93498452012382</v>
      </c>
      <c r="AP319" s="107">
        <v>3.7547815582846784</v>
      </c>
      <c r="AQ319" s="109">
        <v>2.4964767465270787</v>
      </c>
      <c r="AR319" s="107">
        <v>3.2514596335816388</v>
      </c>
      <c r="AS319" s="114">
        <v>5.0030199315482173</v>
      </c>
      <c r="AT319" s="168">
        <v>260.26496237395912</v>
      </c>
      <c r="AU319" s="108"/>
      <c r="AV319" s="107"/>
      <c r="AW319" s="107">
        <v>14.495671431447553</v>
      </c>
      <c r="AX319" s="107"/>
      <c r="AY319" s="109">
        <v>5.0030199315482173</v>
      </c>
      <c r="AZ319" s="107">
        <v>8.6974028588685321</v>
      </c>
      <c r="BA319" s="61"/>
    </row>
    <row r="320" spans="1:53" ht="15.75" x14ac:dyDescent="0.25">
      <c r="A320" s="67">
        <v>435</v>
      </c>
      <c r="B320" s="62" t="s">
        <v>1105</v>
      </c>
      <c r="C320" s="129" t="s">
        <v>1054</v>
      </c>
      <c r="D320" s="234"/>
      <c r="E320" s="79"/>
      <c r="F320" s="79"/>
      <c r="G320" s="79"/>
      <c r="H320" s="62">
        <v>0.15</v>
      </c>
      <c r="I320" s="62">
        <v>99.44</v>
      </c>
      <c r="J320" s="62"/>
      <c r="K320" s="62"/>
      <c r="L320" s="62"/>
      <c r="M320" s="146">
        <v>99.44</v>
      </c>
      <c r="N320" s="25"/>
      <c r="O320" s="107"/>
      <c r="P320" s="107">
        <v>115878.92196299277</v>
      </c>
      <c r="Q320" s="107">
        <v>105631.53660498794</v>
      </c>
      <c r="R320" s="107">
        <v>15.285599356395817</v>
      </c>
      <c r="S320" s="107"/>
      <c r="T320" s="107"/>
      <c r="U320" s="107">
        <v>24.537409493161704</v>
      </c>
      <c r="V320" s="107"/>
      <c r="W320" s="107"/>
      <c r="X320" s="107"/>
      <c r="Y320" s="107">
        <v>19.207562349155271</v>
      </c>
      <c r="Z320" s="107"/>
      <c r="AA320" s="107"/>
      <c r="AB320" s="107"/>
      <c r="AC320" s="107"/>
      <c r="AD320" s="107"/>
      <c r="AE320" s="107"/>
      <c r="AF320" s="107">
        <v>53.801287208366858</v>
      </c>
      <c r="AG320" s="107">
        <v>54.505229283990353</v>
      </c>
      <c r="AH320" s="107">
        <v>21.721641190667743</v>
      </c>
      <c r="AI320" s="107">
        <v>8.7489943684633946</v>
      </c>
      <c r="AJ320" s="107">
        <v>19.509251810136764</v>
      </c>
      <c r="AK320" s="109">
        <v>4.9979887369267901</v>
      </c>
      <c r="AL320" s="107">
        <v>10.96138374899437</v>
      </c>
      <c r="AM320" s="109">
        <v>4.9979887369267901</v>
      </c>
      <c r="AN320" s="107">
        <v>3.2481898632341113</v>
      </c>
      <c r="AO320" s="152">
        <f t="shared" si="0"/>
        <v>45.596330275229349</v>
      </c>
      <c r="AP320" s="107">
        <v>4.4951729686242956</v>
      </c>
      <c r="AQ320" s="109">
        <v>2.5040225261464202</v>
      </c>
      <c r="AR320" s="107">
        <v>2.7453740949316172</v>
      </c>
      <c r="AS320" s="114">
        <v>4.9979887369267901</v>
      </c>
      <c r="AT320" s="168">
        <v>262.03840589872095</v>
      </c>
      <c r="AU320" s="108"/>
      <c r="AV320" s="107"/>
      <c r="AW320" s="107">
        <v>16.995172968624296</v>
      </c>
      <c r="AX320" s="107"/>
      <c r="AY320" s="107">
        <v>9.5032180209171351</v>
      </c>
      <c r="AZ320" s="107">
        <v>6.5969428801287204</v>
      </c>
      <c r="BA320" s="61"/>
    </row>
    <row r="321" spans="1:53" ht="15.75" x14ac:dyDescent="0.25">
      <c r="A321" s="67">
        <v>436</v>
      </c>
      <c r="B321" s="62" t="s">
        <v>1099</v>
      </c>
      <c r="C321" s="129" t="s">
        <v>1106</v>
      </c>
      <c r="D321" s="234"/>
      <c r="E321" s="79"/>
      <c r="F321" s="79"/>
      <c r="G321" s="79"/>
      <c r="H321" s="62">
        <v>1.69</v>
      </c>
      <c r="I321" s="62">
        <v>45.03</v>
      </c>
      <c r="J321" s="62"/>
      <c r="K321" s="62"/>
      <c r="L321" s="62"/>
      <c r="M321" s="146">
        <v>45.03</v>
      </c>
      <c r="N321" s="61"/>
      <c r="O321" s="107"/>
      <c r="P321" s="107">
        <v>201909.83788585386</v>
      </c>
      <c r="Q321" s="107">
        <v>2036.4201643348877</v>
      </c>
      <c r="R321" s="107">
        <v>30.424161669997776</v>
      </c>
      <c r="S321" s="107"/>
      <c r="T321" s="107"/>
      <c r="U321" s="107">
        <v>46.635576282478347</v>
      </c>
      <c r="V321" s="107"/>
      <c r="W321" s="107"/>
      <c r="X321" s="107"/>
      <c r="Y321" s="107">
        <v>35.087719298245617</v>
      </c>
      <c r="Z321" s="107"/>
      <c r="AA321" s="107"/>
      <c r="AB321" s="107"/>
      <c r="AC321" s="107"/>
      <c r="AD321" s="107"/>
      <c r="AE321" s="107"/>
      <c r="AF321" s="107">
        <v>76.393515434155006</v>
      </c>
      <c r="AG321" s="107">
        <v>150.56628914057293</v>
      </c>
      <c r="AH321" s="107">
        <v>38.640906062624907</v>
      </c>
      <c r="AI321" s="107">
        <v>43.748612036420162</v>
      </c>
      <c r="AJ321" s="107">
        <v>24.206084832334</v>
      </c>
      <c r="AK321" s="109">
        <v>4.9966688874083944</v>
      </c>
      <c r="AL321" s="107">
        <v>14.745725072174105</v>
      </c>
      <c r="AM321" s="109">
        <v>4.9966688874083944</v>
      </c>
      <c r="AN321" s="107">
        <v>7.5061070397512761</v>
      </c>
      <c r="AO321" s="152">
        <f t="shared" si="0"/>
        <v>33.885542168674704</v>
      </c>
      <c r="AP321" s="107">
        <v>6.506773262269598</v>
      </c>
      <c r="AQ321" s="109">
        <v>2.5094381523428821</v>
      </c>
      <c r="AR321" s="107">
        <v>5.2409504774594708</v>
      </c>
      <c r="AS321" s="114">
        <v>4.9966688874083944</v>
      </c>
      <c r="AT321" s="168">
        <v>454.02766963924995</v>
      </c>
      <c r="AU321" s="108"/>
      <c r="AV321" s="107"/>
      <c r="AW321" s="107">
        <v>65.733955141017091</v>
      </c>
      <c r="AX321" s="107"/>
      <c r="AY321" s="107">
        <v>49.966688874083943</v>
      </c>
      <c r="AZ321" s="107">
        <v>6.5956029313790809</v>
      </c>
      <c r="BA321" s="61"/>
    </row>
    <row r="322" spans="1:53" ht="15.75" x14ac:dyDescent="0.25">
      <c r="A322" s="67">
        <v>437</v>
      </c>
      <c r="B322" s="62" t="s">
        <v>1100</v>
      </c>
      <c r="C322" s="129" t="s">
        <v>1106</v>
      </c>
      <c r="D322" s="234"/>
      <c r="E322" s="79"/>
      <c r="F322" s="79"/>
      <c r="G322" s="79"/>
      <c r="H322" s="62">
        <v>1.88</v>
      </c>
      <c r="I322" s="62">
        <v>37.54</v>
      </c>
      <c r="J322" s="62"/>
      <c r="K322" s="62"/>
      <c r="L322" s="62"/>
      <c r="M322" s="146">
        <v>37.54</v>
      </c>
      <c r="N322" s="61"/>
      <c r="O322" s="107"/>
      <c r="P322" s="107">
        <v>178263.18593500266</v>
      </c>
      <c r="Q322" s="107">
        <v>2352.1576984549811</v>
      </c>
      <c r="R322" s="107">
        <v>27.43740010655301</v>
      </c>
      <c r="S322" s="107"/>
      <c r="T322" s="107"/>
      <c r="U322" s="107">
        <v>54.87480021310602</v>
      </c>
      <c r="V322" s="107"/>
      <c r="W322" s="107"/>
      <c r="X322" s="107"/>
      <c r="Y322" s="107">
        <v>27.43740010655301</v>
      </c>
      <c r="Z322" s="107"/>
      <c r="AA322" s="107"/>
      <c r="AB322" s="107"/>
      <c r="AC322" s="107"/>
      <c r="AD322" s="107"/>
      <c r="AE322" s="107"/>
      <c r="AF322" s="107">
        <v>61.800745871070852</v>
      </c>
      <c r="AG322" s="107">
        <v>107.35215769845497</v>
      </c>
      <c r="AH322" s="107">
        <v>30.367607884922748</v>
      </c>
      <c r="AI322" s="107">
        <v>30.900372935535426</v>
      </c>
      <c r="AJ322" s="107">
        <v>20.511454448588172</v>
      </c>
      <c r="AK322" s="109">
        <v>5.0079914757591899</v>
      </c>
      <c r="AL322" s="107">
        <v>13.505594033031434</v>
      </c>
      <c r="AM322" s="109">
        <v>5.0079914757591899</v>
      </c>
      <c r="AN322" s="107">
        <v>5.9936068193926477</v>
      </c>
      <c r="AO322" s="152">
        <f t="shared" si="0"/>
        <v>37.080867850098613</v>
      </c>
      <c r="AP322" s="107">
        <v>5.7538625466169417</v>
      </c>
      <c r="AQ322" s="109">
        <v>2.5013319126265317</v>
      </c>
      <c r="AR322" s="107">
        <v>4.501864677677144</v>
      </c>
      <c r="AS322" s="114">
        <v>5.0079914757591899</v>
      </c>
      <c r="AT322" s="168">
        <v>362.73084121184604</v>
      </c>
      <c r="AU322" s="108"/>
      <c r="AV322" s="107"/>
      <c r="AW322" s="107">
        <v>58.337773042088436</v>
      </c>
      <c r="AX322" s="107"/>
      <c r="AY322" s="107">
        <v>46.084176877996804</v>
      </c>
      <c r="AZ322" s="107">
        <v>7.1923281832711776</v>
      </c>
      <c r="BA322" s="61"/>
    </row>
    <row r="323" spans="1:53" ht="15.75" x14ac:dyDescent="0.25">
      <c r="A323" s="67">
        <v>438</v>
      </c>
      <c r="B323" s="62" t="s">
        <v>1101</v>
      </c>
      <c r="C323" s="129" t="s">
        <v>1107</v>
      </c>
      <c r="D323" s="234"/>
      <c r="E323" s="79"/>
      <c r="F323" s="79"/>
      <c r="G323" s="79"/>
      <c r="H323" s="62">
        <v>1.01</v>
      </c>
      <c r="I323" s="62">
        <v>89.96</v>
      </c>
      <c r="J323" s="62"/>
      <c r="K323" s="62"/>
      <c r="L323" s="62"/>
      <c r="M323" s="146">
        <v>89.96</v>
      </c>
      <c r="N323" s="61"/>
      <c r="O323" s="107"/>
      <c r="P323" s="107">
        <v>131147.17652289907</v>
      </c>
      <c r="Q323" s="107">
        <v>2367.7189862160963</v>
      </c>
      <c r="R323" s="107">
        <v>20.008892841262785</v>
      </c>
      <c r="S323" s="107"/>
      <c r="T323" s="107"/>
      <c r="U323" s="107">
        <v>35.793686082703431</v>
      </c>
      <c r="V323" s="107"/>
      <c r="W323" s="107"/>
      <c r="X323" s="107"/>
      <c r="Y323" s="107">
        <v>26.789684304135175</v>
      </c>
      <c r="Z323" s="107"/>
      <c r="AA323" s="107"/>
      <c r="AB323" s="107"/>
      <c r="AC323" s="107"/>
      <c r="AD323" s="107"/>
      <c r="AE323" s="107"/>
      <c r="AF323" s="107">
        <v>60.471320586927526</v>
      </c>
      <c r="AG323" s="107">
        <v>90.262338817252115</v>
      </c>
      <c r="AH323" s="107">
        <v>24.010671409515343</v>
      </c>
      <c r="AI323" s="107">
        <v>24.788795020008894</v>
      </c>
      <c r="AJ323" s="107">
        <v>15.78479324144064</v>
      </c>
      <c r="AK323" s="109">
        <v>5.0022232103156963</v>
      </c>
      <c r="AL323" s="107">
        <v>7.7478879502000888</v>
      </c>
      <c r="AM323" s="109">
        <v>5.0022232103156963</v>
      </c>
      <c r="AN323" s="109">
        <v>2.5011116051578481</v>
      </c>
      <c r="AO323" s="152">
        <f t="shared" si="0"/>
        <v>64.562410329985667</v>
      </c>
      <c r="AP323" s="107">
        <v>4.5020008892841261</v>
      </c>
      <c r="AQ323" s="109">
        <v>2.5011116051578481</v>
      </c>
      <c r="AR323" s="107">
        <v>4.0017785682525568</v>
      </c>
      <c r="AS323" s="114">
        <v>5.0022232103156963</v>
      </c>
      <c r="AT323" s="168">
        <v>342.93057395826503</v>
      </c>
      <c r="AU323" s="108"/>
      <c r="AV323" s="107"/>
      <c r="AW323" s="107">
        <v>8.2481102712316581</v>
      </c>
      <c r="AX323" s="107"/>
      <c r="AY323" s="107">
        <v>8.0035571365051137</v>
      </c>
      <c r="AZ323" s="109">
        <v>5.0022232103156963</v>
      </c>
      <c r="BA323" s="61"/>
    </row>
    <row r="324" spans="1:53" ht="15.75" x14ac:dyDescent="0.25">
      <c r="A324" s="67">
        <v>439</v>
      </c>
      <c r="B324" s="62" t="s">
        <v>1102</v>
      </c>
      <c r="C324" s="129" t="s">
        <v>1107</v>
      </c>
      <c r="D324" s="234"/>
      <c r="E324" s="79"/>
      <c r="F324" s="79"/>
      <c r="G324" s="79"/>
      <c r="H324" s="62">
        <v>1.1499999999999999</v>
      </c>
      <c r="I324" s="62">
        <v>90.26</v>
      </c>
      <c r="J324" s="62"/>
      <c r="K324" s="62"/>
      <c r="L324" s="62"/>
      <c r="M324" s="146">
        <v>90.26</v>
      </c>
      <c r="N324" s="61"/>
      <c r="O324" s="107"/>
      <c r="P324" s="107">
        <v>130046.53224019498</v>
      </c>
      <c r="Q324" s="107">
        <v>2237.9791712829601</v>
      </c>
      <c r="R324" s="107">
        <v>19.720806558830045</v>
      </c>
      <c r="S324" s="107"/>
      <c r="T324" s="107"/>
      <c r="U324" s="107">
        <v>38.998448925326834</v>
      </c>
      <c r="V324" s="107"/>
      <c r="W324" s="107"/>
      <c r="X324" s="107"/>
      <c r="Y324" s="107">
        <v>26.257478395745622</v>
      </c>
      <c r="Z324" s="107"/>
      <c r="AA324" s="107"/>
      <c r="AB324" s="107"/>
      <c r="AC324" s="107"/>
      <c r="AD324" s="107"/>
      <c r="AE324" s="107"/>
      <c r="AF324" s="107">
        <v>55.949479282074002</v>
      </c>
      <c r="AG324" s="107">
        <v>92.732107245734539</v>
      </c>
      <c r="AH324" s="107">
        <v>23.044538001329492</v>
      </c>
      <c r="AI324" s="107">
        <v>24.263239530245954</v>
      </c>
      <c r="AJ324" s="107">
        <v>15.289164635497452</v>
      </c>
      <c r="AK324" s="109">
        <v>4.9966762685574997</v>
      </c>
      <c r="AL324" s="107">
        <v>7.2457345446487915</v>
      </c>
      <c r="AM324" s="109">
        <v>4.9966762685574997</v>
      </c>
      <c r="AN324" s="109">
        <v>2.5038776866829155</v>
      </c>
      <c r="AO324" s="152">
        <f t="shared" si="0"/>
        <v>68.960244648318039</v>
      </c>
      <c r="AP324" s="107">
        <v>4.4981165521825828</v>
      </c>
      <c r="AQ324" s="109">
        <v>2.5038776866829155</v>
      </c>
      <c r="AR324" s="107">
        <v>3.9995568358076663</v>
      </c>
      <c r="AS324" s="114">
        <v>4.9966762685574997</v>
      </c>
      <c r="AT324" s="168">
        <v>342.23744385062253</v>
      </c>
      <c r="AU324" s="108"/>
      <c r="AV324" s="107"/>
      <c r="AW324" s="107">
        <v>7.9991136716153326</v>
      </c>
      <c r="AX324" s="107"/>
      <c r="AY324" s="107">
        <v>8.9962331043651655</v>
      </c>
      <c r="AZ324" s="109">
        <v>4.9966762685574997</v>
      </c>
      <c r="BA324" s="61"/>
    </row>
    <row r="325" spans="1:53" x14ac:dyDescent="0.25">
      <c r="A325" s="67">
        <v>443</v>
      </c>
      <c r="B325" s="64" t="s">
        <v>1060</v>
      </c>
      <c r="C325" s="99" t="s">
        <v>1239</v>
      </c>
      <c r="D325" s="79" t="s">
        <v>938</v>
      </c>
      <c r="E325" s="79" t="s">
        <v>1229</v>
      </c>
      <c r="F325" s="79" t="s">
        <v>1231</v>
      </c>
      <c r="G325" s="79" t="s">
        <v>1217</v>
      </c>
      <c r="H325" s="62">
        <v>1.26</v>
      </c>
      <c r="I325" s="62">
        <v>90.61</v>
      </c>
      <c r="J325" s="62"/>
      <c r="K325" s="62"/>
      <c r="L325" s="62"/>
      <c r="M325" s="92">
        <v>90.61</v>
      </c>
      <c r="N325" s="61"/>
      <c r="O325" s="149"/>
      <c r="P325" s="149">
        <v>108773.86601920318</v>
      </c>
      <c r="Q325" s="149"/>
      <c r="R325" s="149">
        <v>20.196446308354485</v>
      </c>
      <c r="S325" s="149"/>
      <c r="T325" s="149">
        <v>41.496523562520693</v>
      </c>
      <c r="U325" s="149"/>
      <c r="V325" s="149"/>
      <c r="W325" s="149"/>
      <c r="X325" s="149"/>
      <c r="Y325" s="149">
        <v>28.804767685685906</v>
      </c>
      <c r="Z325" s="149"/>
      <c r="AA325" s="149"/>
      <c r="AB325" s="149">
        <v>4.9994481845270942</v>
      </c>
      <c r="AC325" s="149">
        <v>8.4979582827502487</v>
      </c>
      <c r="AD325" s="149">
        <v>22.734797483721444</v>
      </c>
      <c r="AE325" s="149"/>
      <c r="AF325" s="149">
        <v>49.001213994040391</v>
      </c>
      <c r="AG325" s="149">
        <v>99.98896369054188</v>
      </c>
      <c r="AH325" s="149">
        <v>34.985100982231543</v>
      </c>
      <c r="AI325" s="149">
        <v>71.736011477761835</v>
      </c>
      <c r="AJ325" s="149">
        <v>16.775190376338152</v>
      </c>
      <c r="AK325" s="149">
        <v>4.9994481845270942</v>
      </c>
      <c r="AL325" s="149">
        <v>9.502262443438914</v>
      </c>
      <c r="AM325" s="149">
        <v>10.252731486590882</v>
      </c>
      <c r="AN325" s="149">
        <v>11.257035647279549</v>
      </c>
      <c r="AO325" s="149">
        <v>44.034874737887648</v>
      </c>
      <c r="AP325" s="149">
        <v>11.257035647279549</v>
      </c>
      <c r="AQ325" s="107">
        <v>7.5046904315196992</v>
      </c>
      <c r="AR325" s="149">
        <v>4.9994481845270942</v>
      </c>
      <c r="AS325" s="150">
        <v>5.2532833020637897</v>
      </c>
      <c r="AT325" s="170">
        <v>410.35205827171393</v>
      </c>
      <c r="AU325" s="151">
        <v>4.9994481845270942</v>
      </c>
      <c r="AV325" s="149"/>
      <c r="AW325" s="149">
        <v>14.01611301180885</v>
      </c>
      <c r="AX325" s="149">
        <v>15.230107052201744</v>
      </c>
      <c r="AY325" s="149">
        <v>24.61097009160137</v>
      </c>
      <c r="AZ325" s="149">
        <v>9.7009160136850223</v>
      </c>
      <c r="BA325" s="61"/>
    </row>
    <row r="326" spans="1:53" x14ac:dyDescent="0.25">
      <c r="A326" s="67">
        <v>444</v>
      </c>
      <c r="B326" s="62" t="s">
        <v>1061</v>
      </c>
      <c r="C326" s="99" t="s">
        <v>1117</v>
      </c>
      <c r="D326" s="79" t="s">
        <v>938</v>
      </c>
      <c r="E326" s="79" t="s">
        <v>1229</v>
      </c>
      <c r="F326" s="79" t="s">
        <v>1231</v>
      </c>
      <c r="G326" s="79" t="s">
        <v>1217</v>
      </c>
      <c r="H326" s="62">
        <v>0.36</v>
      </c>
      <c r="I326" s="62">
        <v>95.37</v>
      </c>
      <c r="J326" s="62"/>
      <c r="K326" s="62"/>
      <c r="L326" s="62"/>
      <c r="M326" s="92">
        <v>95.37</v>
      </c>
      <c r="N326" s="25"/>
      <c r="O326" s="149"/>
      <c r="P326" s="149">
        <v>67620.845129495647</v>
      </c>
      <c r="Q326" s="149"/>
      <c r="R326" s="149">
        <v>13.211701793016672</v>
      </c>
      <c r="S326" s="149"/>
      <c r="T326" s="149">
        <v>24.53601761560239</v>
      </c>
      <c r="U326" s="149"/>
      <c r="V326" s="149"/>
      <c r="W326" s="149"/>
      <c r="X326" s="149"/>
      <c r="Y326" s="149">
        <v>17.510747614553843</v>
      </c>
      <c r="Z326" s="149"/>
      <c r="AA326" s="149"/>
      <c r="AB326" s="149">
        <v>5.001572821642025</v>
      </c>
      <c r="AC326" s="149">
        <v>7.4971164936562866</v>
      </c>
      <c r="AD326" s="149">
        <v>17.301038062283737</v>
      </c>
      <c r="AE326" s="149"/>
      <c r="AF326" s="149">
        <v>34.28751179616232</v>
      </c>
      <c r="AG326" s="149">
        <v>62.283737024221452</v>
      </c>
      <c r="AH326" s="149">
        <v>26.737967914438503</v>
      </c>
      <c r="AI326" s="149">
        <v>50.015728216420264</v>
      </c>
      <c r="AJ326" s="149">
        <v>8.7448883296634161</v>
      </c>
      <c r="AK326" s="149">
        <v>5.001572821642025</v>
      </c>
      <c r="AL326" s="149">
        <v>6.2493446576491563</v>
      </c>
      <c r="AM326" s="149">
        <v>8.7448883296634161</v>
      </c>
      <c r="AN326" s="149">
        <v>6.2493446576491563</v>
      </c>
      <c r="AO326" s="149">
        <v>26.423403586033345</v>
      </c>
      <c r="AP326" s="149">
        <v>8.9965397923875425</v>
      </c>
      <c r="AQ326" s="107">
        <v>6.5009961203732836</v>
      </c>
      <c r="AR326" s="149">
        <v>3.7538009856348959</v>
      </c>
      <c r="AS326" s="150">
        <v>5.001572821642025</v>
      </c>
      <c r="AT326" s="170">
        <v>276.50204466813454</v>
      </c>
      <c r="AU326" s="151">
        <v>5.001572821642025</v>
      </c>
      <c r="AV326" s="149"/>
      <c r="AW326" s="149">
        <v>11.219461046450665</v>
      </c>
      <c r="AX326" s="149">
        <v>11.009751494180559</v>
      </c>
      <c r="AY326" s="149">
        <v>18.45444059976932</v>
      </c>
      <c r="AZ326" s="149">
        <v>8.0004194191045404</v>
      </c>
      <c r="BA326" s="25"/>
    </row>
    <row r="327" spans="1:53" x14ac:dyDescent="0.25">
      <c r="A327" s="67">
        <v>445</v>
      </c>
      <c r="B327" s="62" t="s">
        <v>1062</v>
      </c>
      <c r="C327" s="99" t="s">
        <v>1116</v>
      </c>
      <c r="D327" s="79" t="s">
        <v>938</v>
      </c>
      <c r="E327" s="79" t="s">
        <v>1229</v>
      </c>
      <c r="F327" s="79" t="s">
        <v>1231</v>
      </c>
      <c r="G327" s="79" t="s">
        <v>1217</v>
      </c>
      <c r="H327" s="62">
        <v>0.56999999999999995</v>
      </c>
      <c r="I327" s="62">
        <v>94.44</v>
      </c>
      <c r="J327" s="62"/>
      <c r="K327" s="62"/>
      <c r="L327" s="62"/>
      <c r="M327" s="92">
        <v>94.44</v>
      </c>
      <c r="N327" s="25"/>
      <c r="O327" s="149"/>
      <c r="P327" s="149">
        <v>79171.961033460393</v>
      </c>
      <c r="Q327" s="149"/>
      <c r="R327" s="149">
        <v>16.200762388818298</v>
      </c>
      <c r="S327" s="149"/>
      <c r="T327" s="149">
        <v>49.025836509953407</v>
      </c>
      <c r="U327" s="149"/>
      <c r="V327" s="149"/>
      <c r="W327" s="149"/>
      <c r="X327" s="149"/>
      <c r="Y327" s="149">
        <v>20.753917831427362</v>
      </c>
      <c r="Z327" s="149"/>
      <c r="AA327" s="149"/>
      <c r="AB327" s="149">
        <v>4.9978822532825067</v>
      </c>
      <c r="AC327" s="149">
        <v>9.2545531554426095</v>
      </c>
      <c r="AD327" s="149">
        <v>12.706480304955527</v>
      </c>
      <c r="AE327" s="149"/>
      <c r="AF327" s="149">
        <v>29.75434138077086</v>
      </c>
      <c r="AG327" s="149">
        <v>59.29690808979246</v>
      </c>
      <c r="AH327" s="149">
        <v>31.766200762388817</v>
      </c>
      <c r="AI327" s="149">
        <v>48.70817450232952</v>
      </c>
      <c r="AJ327" s="149">
        <v>13.235916984328673</v>
      </c>
      <c r="AK327" s="149">
        <v>4.9978822532825067</v>
      </c>
      <c r="AL327" s="149">
        <v>4.9978822532825067</v>
      </c>
      <c r="AM327" s="149">
        <v>11.012282930961458</v>
      </c>
      <c r="AN327" s="149">
        <v>7.2532825074121128</v>
      </c>
      <c r="AO327" s="149">
        <v>26.789495976281238</v>
      </c>
      <c r="AP327" s="149">
        <v>10.800508259212197</v>
      </c>
      <c r="AQ327" s="107">
        <v>7.7509529860228721</v>
      </c>
      <c r="AR327" s="149">
        <v>4.7543413807708603</v>
      </c>
      <c r="AS327" s="150">
        <v>4.9978822532825067</v>
      </c>
      <c r="AT327" s="170">
        <v>286.86997035154599</v>
      </c>
      <c r="AU327" s="151">
        <v>4.9978822532825067</v>
      </c>
      <c r="AV327" s="149"/>
      <c r="AW327" s="149">
        <v>11.012282930961458</v>
      </c>
      <c r="AX327" s="149">
        <v>6.9991529013130034</v>
      </c>
      <c r="AY327" s="149">
        <v>19.800931808555696</v>
      </c>
      <c r="AZ327" s="149">
        <v>8.153324862346464</v>
      </c>
      <c r="BA327" s="25"/>
    </row>
    <row r="328" spans="1:53" ht="15.75" x14ac:dyDescent="0.25">
      <c r="A328" s="67">
        <v>446</v>
      </c>
      <c r="B328" s="62" t="s">
        <v>684</v>
      </c>
      <c r="C328" s="96" t="s">
        <v>619</v>
      </c>
      <c r="D328" s="79" t="s">
        <v>947</v>
      </c>
      <c r="E328" s="79" t="s">
        <v>1254</v>
      </c>
      <c r="F328" s="79" t="s">
        <v>1256</v>
      </c>
      <c r="G328" s="79" t="s">
        <v>1217</v>
      </c>
      <c r="H328" s="32">
        <v>5.24</v>
      </c>
      <c r="I328" s="32">
        <v>13.4</v>
      </c>
      <c r="J328" s="32"/>
      <c r="K328" s="32"/>
      <c r="L328" s="32"/>
      <c r="M328" s="146">
        <v>13.4</v>
      </c>
      <c r="N328" s="50"/>
      <c r="O328" s="107"/>
      <c r="P328" s="107"/>
      <c r="Q328" s="107"/>
      <c r="R328" s="110">
        <v>39.477611940298509</v>
      </c>
      <c r="S328" s="107"/>
      <c r="T328" s="110">
        <v>105.22388059701491</v>
      </c>
      <c r="U328" s="107"/>
      <c r="V328" s="107"/>
      <c r="W328" s="107"/>
      <c r="X328" s="107"/>
      <c r="Y328" s="110">
        <v>102.23880597014924</v>
      </c>
      <c r="Z328" s="107"/>
      <c r="AA328" s="107"/>
      <c r="AB328" s="107"/>
      <c r="AC328" s="107"/>
      <c r="AD328" s="107"/>
      <c r="AE328" s="107"/>
      <c r="AF328" s="110">
        <v>99.253731343283576</v>
      </c>
      <c r="AG328" s="110">
        <v>208.20895522388057</v>
      </c>
      <c r="AH328" s="110">
        <v>67.014925373134332</v>
      </c>
      <c r="AI328" s="110">
        <v>99.253731343283576</v>
      </c>
      <c r="AJ328" s="110">
        <v>25.522388059701491</v>
      </c>
      <c r="AK328" s="110">
        <v>6</v>
      </c>
      <c r="AL328" s="110">
        <v>13.507462686567164</v>
      </c>
      <c r="AM328" s="110">
        <v>10.970149253731343</v>
      </c>
      <c r="AN328" s="110">
        <v>17.985074626865671</v>
      </c>
      <c r="AO328" s="110">
        <v>14.029850746268655</v>
      </c>
      <c r="AP328" s="110">
        <v>20</v>
      </c>
      <c r="AQ328" s="110">
        <v>6.5</v>
      </c>
      <c r="AR328" s="110">
        <v>10</v>
      </c>
      <c r="AS328" s="116">
        <v>6</v>
      </c>
      <c r="AT328" s="168">
        <v>706.48507462686553</v>
      </c>
      <c r="AU328" s="108"/>
      <c r="AV328" s="107"/>
      <c r="AW328" s="110">
        <v>24.477611940298505</v>
      </c>
      <c r="AX328" s="107"/>
      <c r="AY328" s="110">
        <v>22.53731343283582</v>
      </c>
      <c r="AZ328" s="110">
        <v>30.970149253731343</v>
      </c>
      <c r="BA328" s="25"/>
    </row>
    <row r="329" spans="1:53" ht="15.75" x14ac:dyDescent="0.25">
      <c r="A329" s="67">
        <v>447</v>
      </c>
      <c r="B329" s="62" t="s">
        <v>685</v>
      </c>
      <c r="C329" s="96" t="s">
        <v>620</v>
      </c>
      <c r="D329" s="79" t="s">
        <v>940</v>
      </c>
      <c r="E329" s="102" t="s">
        <v>1254</v>
      </c>
      <c r="F329" s="79" t="s">
        <v>1255</v>
      </c>
      <c r="G329" s="79" t="s">
        <v>1050</v>
      </c>
      <c r="H329" s="32">
        <v>0.19</v>
      </c>
      <c r="I329" s="32">
        <v>96.12</v>
      </c>
      <c r="J329" s="32"/>
      <c r="K329" s="32"/>
      <c r="L329" s="32"/>
      <c r="M329" s="146">
        <v>96.12</v>
      </c>
      <c r="N329" s="50"/>
      <c r="O329" s="107"/>
      <c r="P329" s="107"/>
      <c r="Q329" s="107"/>
      <c r="R329" s="110">
        <v>43.48730753225135</v>
      </c>
      <c r="S329" s="107"/>
      <c r="T329" s="110">
        <v>110.27881814398668</v>
      </c>
      <c r="U329" s="107"/>
      <c r="V329" s="107"/>
      <c r="W329" s="107"/>
      <c r="X329" s="107"/>
      <c r="Y329" s="110">
        <v>110.27881814398668</v>
      </c>
      <c r="Z329" s="107"/>
      <c r="AA329" s="107"/>
      <c r="AB329" s="107"/>
      <c r="AC329" s="107"/>
      <c r="AD329" s="107"/>
      <c r="AE329" s="107"/>
      <c r="AF329" s="110">
        <v>108.19808572617561</v>
      </c>
      <c r="AG329" s="110">
        <v>223.67873491468995</v>
      </c>
      <c r="AH329" s="110">
        <v>79.483978360382849</v>
      </c>
      <c r="AI329" s="110">
        <v>111.31918435289221</v>
      </c>
      <c r="AJ329" s="110">
        <v>27.985851019558883</v>
      </c>
      <c r="AK329" s="110">
        <v>6.5022888056595916</v>
      </c>
      <c r="AL329" s="110">
        <v>14.9812734082397</v>
      </c>
      <c r="AM329" s="110">
        <v>11.96421140241365</v>
      </c>
      <c r="AN329" s="110">
        <v>19.975031210986266</v>
      </c>
      <c r="AO329" s="110">
        <v>14.9812734082397</v>
      </c>
      <c r="AP329" s="110">
        <v>21.535580524344567</v>
      </c>
      <c r="AQ329" s="110">
        <v>6.5022888056595916</v>
      </c>
      <c r="AR329" s="110">
        <v>11.027881814398667</v>
      </c>
      <c r="AS329" s="116">
        <v>6.0029130253849345</v>
      </c>
      <c r="AT329" s="168">
        <v>774.41739492301292</v>
      </c>
      <c r="AU329" s="108"/>
      <c r="AV329" s="107"/>
      <c r="AW329" s="110">
        <v>16.021639617145233</v>
      </c>
      <c r="AX329" s="107"/>
      <c r="AY329" s="110">
        <v>16.957969205160214</v>
      </c>
      <c r="AZ329" s="110">
        <v>27.985851019558883</v>
      </c>
      <c r="BA329" s="25"/>
    </row>
    <row r="330" spans="1:53" ht="30" x14ac:dyDescent="0.25">
      <c r="A330" s="67">
        <v>448</v>
      </c>
      <c r="B330" s="62" t="s">
        <v>686</v>
      </c>
      <c r="C330" s="96" t="s">
        <v>621</v>
      </c>
      <c r="D330" s="79" t="s">
        <v>940</v>
      </c>
      <c r="E330" s="102" t="s">
        <v>1254</v>
      </c>
      <c r="F330" s="79" t="s">
        <v>1255</v>
      </c>
      <c r="G330" s="79" t="s">
        <v>1052</v>
      </c>
      <c r="H330" s="32">
        <v>8.2899999999999991</v>
      </c>
      <c r="I330" s="32">
        <v>100</v>
      </c>
      <c r="J330" s="32"/>
      <c r="K330" s="32"/>
      <c r="L330" s="32"/>
      <c r="M330" s="146">
        <v>100</v>
      </c>
      <c r="N330" s="50"/>
      <c r="O330" s="107"/>
      <c r="P330" s="107"/>
      <c r="Q330" s="107"/>
      <c r="R330" s="110">
        <v>35.535033125878336</v>
      </c>
      <c r="S330" s="107"/>
      <c r="T330" s="110">
        <v>74.984942782573782</v>
      </c>
      <c r="U330" s="107"/>
      <c r="V330" s="107"/>
      <c r="W330" s="107"/>
      <c r="X330" s="107"/>
      <c r="Y330" s="110">
        <v>123.469182895001</v>
      </c>
      <c r="Z330" s="107"/>
      <c r="AA330" s="107"/>
      <c r="AB330" s="107"/>
      <c r="AC330" s="107"/>
      <c r="AD330" s="107"/>
      <c r="AE330" s="107"/>
      <c r="AF330" s="110">
        <v>114.43485243926921</v>
      </c>
      <c r="AG330" s="110">
        <v>246.938365790002</v>
      </c>
      <c r="AH330" s="110">
        <v>84.019273238305558</v>
      </c>
      <c r="AI330" s="110">
        <v>128.48825537040753</v>
      </c>
      <c r="AJ330" s="110">
        <v>32.523589640634405</v>
      </c>
      <c r="AK330" s="110">
        <v>8.000401525798031</v>
      </c>
      <c r="AL330" s="110">
        <v>18.972093957036737</v>
      </c>
      <c r="AM330" s="110">
        <v>11.543866693435053</v>
      </c>
      <c r="AN330" s="110">
        <v>20.979722947199356</v>
      </c>
      <c r="AO330" s="115">
        <v>2.4994980927524595</v>
      </c>
      <c r="AP330" s="110">
        <v>19.975908452118045</v>
      </c>
      <c r="AQ330" s="110">
        <v>6.0028106805862276</v>
      </c>
      <c r="AR330" s="110">
        <v>11.543866693435053</v>
      </c>
      <c r="AS330" s="116">
        <v>8.000401525798031</v>
      </c>
      <c r="AT330" s="168">
        <v>837.39208994177841</v>
      </c>
      <c r="AU330" s="108"/>
      <c r="AV330" s="107"/>
      <c r="AW330" s="110">
        <v>38.044569363581608</v>
      </c>
      <c r="AX330" s="107"/>
      <c r="AY330" s="115">
        <v>4.998996185504919</v>
      </c>
      <c r="AZ330" s="110">
        <v>25.998795422605898</v>
      </c>
      <c r="BA330" s="25"/>
    </row>
    <row r="331" spans="1:53" ht="15.75" x14ac:dyDescent="0.25">
      <c r="A331" s="67">
        <v>449</v>
      </c>
      <c r="B331" s="62" t="s">
        <v>687</v>
      </c>
      <c r="C331" s="96" t="s">
        <v>622</v>
      </c>
      <c r="D331" s="79" t="s">
        <v>940</v>
      </c>
      <c r="E331" s="102" t="s">
        <v>1254</v>
      </c>
      <c r="F331" s="79" t="s">
        <v>1255</v>
      </c>
      <c r="G331" s="79" t="s">
        <v>1234</v>
      </c>
      <c r="H331" s="32">
        <v>12.39</v>
      </c>
      <c r="I331" s="32">
        <v>100</v>
      </c>
      <c r="J331" s="32"/>
      <c r="K331" s="32"/>
      <c r="L331" s="32"/>
      <c r="M331" s="146">
        <v>100</v>
      </c>
      <c r="N331" s="50"/>
      <c r="O331" s="107"/>
      <c r="P331" s="107"/>
      <c r="Q331" s="107"/>
      <c r="R331" s="115">
        <v>2.5</v>
      </c>
      <c r="S331" s="107"/>
      <c r="T331" s="115">
        <v>5</v>
      </c>
      <c r="U331" s="107"/>
      <c r="V331" s="107"/>
      <c r="W331" s="107"/>
      <c r="X331" s="107"/>
      <c r="Y331" s="115">
        <v>2.5</v>
      </c>
      <c r="Z331" s="107"/>
      <c r="AA331" s="107"/>
      <c r="AB331" s="107"/>
      <c r="AC331" s="107"/>
      <c r="AD331" s="107"/>
      <c r="AE331" s="107"/>
      <c r="AF331" s="115">
        <v>2.5</v>
      </c>
      <c r="AG331" s="115">
        <v>2.5</v>
      </c>
      <c r="AH331" s="115">
        <v>2.5</v>
      </c>
      <c r="AI331" s="110">
        <v>4.5</v>
      </c>
      <c r="AJ331" s="115">
        <v>2.5</v>
      </c>
      <c r="AK331" s="115">
        <v>2.5</v>
      </c>
      <c r="AL331" s="115">
        <v>2.5</v>
      </c>
      <c r="AM331" s="115">
        <v>5</v>
      </c>
      <c r="AN331" s="115">
        <v>2.5</v>
      </c>
      <c r="AO331" s="110">
        <v>2.5</v>
      </c>
      <c r="AP331" s="110">
        <v>3</v>
      </c>
      <c r="AQ331" s="115">
        <v>2.5</v>
      </c>
      <c r="AR331" s="110">
        <v>2.5</v>
      </c>
      <c r="AS331" s="137">
        <v>5</v>
      </c>
      <c r="AT331" s="168">
        <v>45</v>
      </c>
      <c r="AU331" s="108"/>
      <c r="AV331" s="107"/>
      <c r="AW331" s="115">
        <v>5</v>
      </c>
      <c r="AX331" s="107"/>
      <c r="AY331" s="115">
        <v>5</v>
      </c>
      <c r="AZ331" s="115">
        <v>5</v>
      </c>
      <c r="BA331" s="25"/>
    </row>
    <row r="332" spans="1:53" ht="15.75" x14ac:dyDescent="0.25">
      <c r="A332" s="67">
        <v>450</v>
      </c>
      <c r="B332" s="62" t="s">
        <v>970</v>
      </c>
      <c r="C332" s="99" t="s">
        <v>623</v>
      </c>
      <c r="D332" s="79" t="s">
        <v>947</v>
      </c>
      <c r="E332" s="79" t="s">
        <v>1254</v>
      </c>
      <c r="F332" s="79" t="s">
        <v>1256</v>
      </c>
      <c r="G332" s="79" t="s">
        <v>1217</v>
      </c>
      <c r="H332" s="80">
        <v>5.85</v>
      </c>
      <c r="I332" s="80">
        <v>4.5</v>
      </c>
      <c r="J332" s="67"/>
      <c r="K332" s="67"/>
      <c r="L332" s="67"/>
      <c r="M332" s="146">
        <v>4.5</v>
      </c>
      <c r="N332" s="25"/>
      <c r="O332" s="107"/>
      <c r="P332" s="107">
        <v>119777.77777777778</v>
      </c>
      <c r="Q332" s="107">
        <v>9000</v>
      </c>
      <c r="R332" s="107">
        <v>40.44444444444445</v>
      </c>
      <c r="S332" s="107"/>
      <c r="T332" s="107">
        <v>46.888888888888886</v>
      </c>
      <c r="U332" s="107"/>
      <c r="V332" s="107"/>
      <c r="W332" s="107"/>
      <c r="X332" s="107"/>
      <c r="Y332" s="107">
        <v>52.888888888888886</v>
      </c>
      <c r="Z332" s="107"/>
      <c r="AA332" s="107"/>
      <c r="AB332" s="107"/>
      <c r="AC332" s="107"/>
      <c r="AD332" s="107"/>
      <c r="AE332" s="107"/>
      <c r="AF332" s="107">
        <v>44</v>
      </c>
      <c r="AG332" s="107">
        <v>121.33333333333334</v>
      </c>
      <c r="AH332" s="107">
        <v>17.488888888888891</v>
      </c>
      <c r="AI332" s="107">
        <v>43.555555555555557</v>
      </c>
      <c r="AJ332" s="107">
        <v>18.000000000000004</v>
      </c>
      <c r="AK332" s="107">
        <v>6.0000000000000009</v>
      </c>
      <c r="AL332" s="107">
        <v>125.33333333333333</v>
      </c>
      <c r="AM332" s="107">
        <v>14</v>
      </c>
      <c r="AN332" s="107">
        <v>11</v>
      </c>
      <c r="AO332" s="107">
        <v>8</v>
      </c>
      <c r="AP332" s="107">
        <v>14.488888888888891</v>
      </c>
      <c r="AQ332" s="107">
        <v>7.4888888888888898</v>
      </c>
      <c r="AR332" s="107">
        <v>6.4888888888888889</v>
      </c>
      <c r="AS332" s="121">
        <v>5.4888888888888889</v>
      </c>
      <c r="AT332" s="168">
        <v>495.55555555555549</v>
      </c>
      <c r="AU332" s="108"/>
      <c r="AV332" s="107"/>
      <c r="AW332" s="109">
        <v>5</v>
      </c>
      <c r="AX332" s="107"/>
      <c r="AY332" s="107">
        <v>20</v>
      </c>
      <c r="AZ332" s="109">
        <v>5</v>
      </c>
      <c r="BA332" s="25"/>
    </row>
    <row r="333" spans="1:53" ht="15.75" x14ac:dyDescent="0.25">
      <c r="A333" s="67">
        <v>451</v>
      </c>
      <c r="B333" s="62" t="s">
        <v>688</v>
      </c>
      <c r="C333" s="96" t="s">
        <v>624</v>
      </c>
      <c r="D333" s="79" t="s">
        <v>943</v>
      </c>
      <c r="E333" s="79" t="s">
        <v>1254</v>
      </c>
      <c r="F333" s="79" t="s">
        <v>1255</v>
      </c>
      <c r="G333" s="79" t="s">
        <v>1054</v>
      </c>
      <c r="H333" s="32">
        <v>20.51</v>
      </c>
      <c r="I333" s="32">
        <v>95.7</v>
      </c>
      <c r="J333" s="32"/>
      <c r="K333" s="32"/>
      <c r="L333" s="32"/>
      <c r="M333" s="146">
        <v>95.7</v>
      </c>
      <c r="N333" s="50"/>
      <c r="O333" s="107"/>
      <c r="P333" s="107"/>
      <c r="Q333" s="107"/>
      <c r="R333" s="110">
        <v>40.96133751306165</v>
      </c>
      <c r="S333" s="107"/>
      <c r="T333" s="110">
        <v>107.62800417972831</v>
      </c>
      <c r="U333" s="107"/>
      <c r="V333" s="107"/>
      <c r="W333" s="107"/>
      <c r="X333" s="107"/>
      <c r="Y333" s="110">
        <v>123.30198537095087</v>
      </c>
      <c r="Z333" s="107"/>
      <c r="AA333" s="107"/>
      <c r="AB333" s="107"/>
      <c r="AC333" s="107"/>
      <c r="AD333" s="107"/>
      <c r="AE333" s="107"/>
      <c r="AF333" s="110">
        <v>108.67293625914314</v>
      </c>
      <c r="AG333" s="110">
        <v>222.57053291536047</v>
      </c>
      <c r="AH333" s="110">
        <v>77.011494252873561</v>
      </c>
      <c r="AI333" s="110">
        <v>112.8526645768025</v>
      </c>
      <c r="AJ333" s="110">
        <v>26.959247648902821</v>
      </c>
      <c r="AK333" s="110">
        <v>6.4994775339602917</v>
      </c>
      <c r="AL333" s="110">
        <v>17.450365726227794</v>
      </c>
      <c r="AM333" s="110">
        <v>8.9968652037617538</v>
      </c>
      <c r="AN333" s="110">
        <v>20.480668756530825</v>
      </c>
      <c r="AO333" s="110">
        <v>12.539184952978056</v>
      </c>
      <c r="AP333" s="110">
        <v>19.540229885057467</v>
      </c>
      <c r="AQ333" s="110">
        <v>5.4963427377220473</v>
      </c>
      <c r="AR333" s="110">
        <v>11.494252873563218</v>
      </c>
      <c r="AS333" s="116">
        <v>6.4994775339602917</v>
      </c>
      <c r="AT333" s="168">
        <v>780.36572622779534</v>
      </c>
      <c r="AU333" s="108"/>
      <c r="AV333" s="107"/>
      <c r="AW333" s="110">
        <v>13.47962382445141</v>
      </c>
      <c r="AX333" s="107"/>
      <c r="AY333" s="110">
        <v>11.494252873563218</v>
      </c>
      <c r="AZ333" s="110">
        <v>31.974921630094045</v>
      </c>
      <c r="BA333" s="25"/>
    </row>
    <row r="334" spans="1:53" s="59" customFormat="1" ht="30" x14ac:dyDescent="0.25">
      <c r="A334" s="67">
        <v>452</v>
      </c>
      <c r="B334" s="62" t="s">
        <v>668</v>
      </c>
      <c r="C334" s="96" t="s">
        <v>1249</v>
      </c>
      <c r="D334" s="79" t="s">
        <v>943</v>
      </c>
      <c r="E334" s="102" t="s">
        <v>1254</v>
      </c>
      <c r="F334" s="79" t="s">
        <v>1255</v>
      </c>
      <c r="G334" s="79" t="s">
        <v>1054</v>
      </c>
      <c r="H334" s="32">
        <v>0.26</v>
      </c>
      <c r="I334" s="32">
        <v>100</v>
      </c>
      <c r="J334" s="32"/>
      <c r="K334" s="32"/>
      <c r="L334" s="32"/>
      <c r="M334" s="146">
        <v>100</v>
      </c>
      <c r="N334" s="50"/>
      <c r="O334" s="107"/>
      <c r="P334" s="107"/>
      <c r="Q334" s="107"/>
      <c r="R334" s="107">
        <v>24.522891327993676</v>
      </c>
      <c r="S334" s="107"/>
      <c r="T334" s="107">
        <v>77.721744289528331</v>
      </c>
      <c r="U334" s="107"/>
      <c r="V334" s="107"/>
      <c r="W334" s="107"/>
      <c r="X334" s="107"/>
      <c r="Y334" s="107">
        <v>52.210026698309115</v>
      </c>
      <c r="Z334" s="107"/>
      <c r="AA334" s="107"/>
      <c r="AB334" s="107"/>
      <c r="AC334" s="107"/>
      <c r="AD334" s="107"/>
      <c r="AE334" s="107"/>
      <c r="AF334" s="107">
        <v>8.5039058637397424</v>
      </c>
      <c r="AG334" s="107">
        <v>101.8491051122318</v>
      </c>
      <c r="AH334" s="107">
        <v>50.529022050825681</v>
      </c>
      <c r="AI334" s="107">
        <v>37.970928507861174</v>
      </c>
      <c r="AJ334" s="107">
        <v>12.755858795609614</v>
      </c>
      <c r="AK334" s="107">
        <v>2.9961435775734206</v>
      </c>
      <c r="AL334" s="109">
        <v>1.2459210916641947</v>
      </c>
      <c r="AM334" s="107">
        <v>4.0047463660634834</v>
      </c>
      <c r="AN334" s="107">
        <v>15.722337585286267</v>
      </c>
      <c r="AO334" s="109">
        <v>1.2459210916641947</v>
      </c>
      <c r="AP334" s="107">
        <v>7.7523979036883226</v>
      </c>
      <c r="AQ334" s="109">
        <v>1.2459210916641947</v>
      </c>
      <c r="AR334" s="107">
        <v>18.985464253930587</v>
      </c>
      <c r="AS334" s="121">
        <v>2.7489370117670329</v>
      </c>
      <c r="AT334" s="168">
        <v>319.76663700187879</v>
      </c>
      <c r="AU334" s="108"/>
      <c r="AV334" s="107"/>
      <c r="AW334" s="109">
        <v>5.0034608919212893</v>
      </c>
      <c r="AX334" s="107"/>
      <c r="AY334" s="109">
        <v>5.0034608919212893</v>
      </c>
      <c r="AZ334" s="107">
        <v>19.282112132898252</v>
      </c>
      <c r="BA334" s="25"/>
    </row>
    <row r="335" spans="1:53" s="59" customFormat="1" ht="15.75" x14ac:dyDescent="0.25">
      <c r="A335" s="67">
        <v>453</v>
      </c>
      <c r="B335" s="62" t="s">
        <v>670</v>
      </c>
      <c r="C335" s="96" t="s">
        <v>475</v>
      </c>
      <c r="D335" s="79" t="s">
        <v>940</v>
      </c>
      <c r="E335" s="102" t="s">
        <v>1254</v>
      </c>
      <c r="F335" s="79" t="s">
        <v>1255</v>
      </c>
      <c r="G335" s="79" t="s">
        <v>1054</v>
      </c>
      <c r="H335" s="32">
        <v>0.36</v>
      </c>
      <c r="I335" s="32">
        <v>100</v>
      </c>
      <c r="J335" s="32"/>
      <c r="K335" s="32"/>
      <c r="L335" s="32"/>
      <c r="M335" s="146">
        <v>100</v>
      </c>
      <c r="N335" s="51"/>
      <c r="O335" s="107"/>
      <c r="P335" s="107"/>
      <c r="Q335" s="107"/>
      <c r="R335" s="107">
        <v>14.966795519873131</v>
      </c>
      <c r="S335" s="107"/>
      <c r="T335" s="107">
        <v>70.968381405491129</v>
      </c>
      <c r="U335" s="107"/>
      <c r="V335" s="107"/>
      <c r="W335" s="107"/>
      <c r="X335" s="107"/>
      <c r="Y335" s="107">
        <v>30.726533848746161</v>
      </c>
      <c r="Z335" s="107"/>
      <c r="AA335" s="107"/>
      <c r="AB335" s="107"/>
      <c r="AC335" s="107"/>
      <c r="AD335" s="107"/>
      <c r="AE335" s="107"/>
      <c r="AF335" s="107">
        <v>7.9988105857865008</v>
      </c>
      <c r="AG335" s="107">
        <v>85.043116265239377</v>
      </c>
      <c r="AH335" s="107">
        <v>97.036376251362881</v>
      </c>
      <c r="AI335" s="107">
        <v>33.501833680245809</v>
      </c>
      <c r="AJ335" s="107">
        <v>8.9999008821488751</v>
      </c>
      <c r="AK335" s="107">
        <v>2.2499752205372188</v>
      </c>
      <c r="AL335" s="109">
        <v>1.2488849241748441</v>
      </c>
      <c r="AM335" s="107">
        <v>3.4988601447120629</v>
      </c>
      <c r="AN335" s="107">
        <v>11.795024283873527</v>
      </c>
      <c r="AO335" s="109">
        <v>1.2488849241748441</v>
      </c>
      <c r="AP335" s="107">
        <v>8.2466052135989703</v>
      </c>
      <c r="AQ335" s="109">
        <v>1.2488849241748441</v>
      </c>
      <c r="AR335" s="107">
        <v>15.957974031123008</v>
      </c>
      <c r="AS335" s="114">
        <v>2.4977698483496882</v>
      </c>
      <c r="AT335" s="168">
        <v>311.29943502824858</v>
      </c>
      <c r="AU335" s="108"/>
      <c r="AV335" s="107"/>
      <c r="AW335" s="109">
        <v>4.9955396966993764</v>
      </c>
      <c r="AX335" s="107"/>
      <c r="AY335" s="109">
        <v>4.9955396966993764</v>
      </c>
      <c r="AZ335" s="107">
        <v>7.7510159579740323</v>
      </c>
      <c r="BA335" s="61"/>
    </row>
    <row r="336" spans="1:53" s="59" customFormat="1" ht="15.75" x14ac:dyDescent="0.25">
      <c r="A336" s="67">
        <v>454</v>
      </c>
      <c r="B336" s="62" t="s">
        <v>671</v>
      </c>
      <c r="C336" s="96" t="s">
        <v>468</v>
      </c>
      <c r="D336" s="79" t="s">
        <v>940</v>
      </c>
      <c r="E336" s="102" t="s">
        <v>1254</v>
      </c>
      <c r="F336" s="79" t="s">
        <v>1255</v>
      </c>
      <c r="G336" s="79" t="s">
        <v>1050</v>
      </c>
      <c r="H336" s="32">
        <v>0.41</v>
      </c>
      <c r="I336" s="32">
        <v>100</v>
      </c>
      <c r="J336" s="32"/>
      <c r="K336" s="32"/>
      <c r="L336" s="32"/>
      <c r="M336" s="146">
        <v>100</v>
      </c>
      <c r="N336" s="51"/>
      <c r="O336" s="107"/>
      <c r="P336" s="107"/>
      <c r="Q336" s="107"/>
      <c r="R336" s="107">
        <v>17.789703836215462</v>
      </c>
      <c r="S336" s="107"/>
      <c r="T336" s="107">
        <v>75.730471079308288</v>
      </c>
      <c r="U336" s="107"/>
      <c r="V336" s="107"/>
      <c r="W336" s="107"/>
      <c r="X336" s="107"/>
      <c r="Y336" s="107">
        <v>37.467700258397933</v>
      </c>
      <c r="Z336" s="107"/>
      <c r="AA336" s="107"/>
      <c r="AB336" s="107"/>
      <c r="AC336" s="107"/>
      <c r="AD336" s="107"/>
      <c r="AE336" s="107"/>
      <c r="AF336" s="107">
        <v>14.510037765851719</v>
      </c>
      <c r="AG336" s="107">
        <v>105.34684953289604</v>
      </c>
      <c r="AH336" s="107">
        <v>102.36533492347446</v>
      </c>
      <c r="AI336" s="107">
        <v>46.710395547604854</v>
      </c>
      <c r="AJ336" s="107">
        <v>10.733452593917711</v>
      </c>
      <c r="AK336" s="107">
        <v>2.7529318226992645</v>
      </c>
      <c r="AL336" s="109">
        <v>1.2522361359570662</v>
      </c>
      <c r="AM336" s="107">
        <v>4.2536275094414631</v>
      </c>
      <c r="AN336" s="107">
        <v>14.708805406479826</v>
      </c>
      <c r="AO336" s="109">
        <v>1.2522361359570662</v>
      </c>
      <c r="AP336" s="107">
        <v>9.0041741204531913</v>
      </c>
      <c r="AQ336" s="109">
        <v>1.2522361359570662</v>
      </c>
      <c r="AR336" s="107">
        <v>17.988471476843571</v>
      </c>
      <c r="AS336" s="114">
        <v>2.5044722719141324</v>
      </c>
      <c r="AT336" s="168">
        <v>372.10296163784534</v>
      </c>
      <c r="AU336" s="108"/>
      <c r="AV336" s="107"/>
      <c r="AW336" s="109">
        <v>4.99900616179686</v>
      </c>
      <c r="AX336" s="107"/>
      <c r="AY336" s="109">
        <v>4.99900616179686</v>
      </c>
      <c r="AZ336" s="107">
        <v>29.516994633273704</v>
      </c>
      <c r="BA336" s="61"/>
    </row>
    <row r="337" spans="1:53" s="59" customFormat="1" ht="15.75" x14ac:dyDescent="0.25">
      <c r="A337" s="67">
        <v>455</v>
      </c>
      <c r="B337" s="62" t="s">
        <v>672</v>
      </c>
      <c r="C337" s="96" t="s">
        <v>469</v>
      </c>
      <c r="D337" s="79" t="s">
        <v>940</v>
      </c>
      <c r="E337" s="102" t="s">
        <v>1254</v>
      </c>
      <c r="F337" s="79" t="s">
        <v>1255</v>
      </c>
      <c r="G337" s="79" t="s">
        <v>1052</v>
      </c>
      <c r="H337" s="32">
        <v>16.690000000000001</v>
      </c>
      <c r="I337" s="32">
        <v>100</v>
      </c>
      <c r="J337" s="32"/>
      <c r="K337" s="32"/>
      <c r="L337" s="32"/>
      <c r="M337" s="146">
        <v>100</v>
      </c>
      <c r="N337" s="51"/>
      <c r="O337" s="107"/>
      <c r="P337" s="107"/>
      <c r="Q337" s="107"/>
      <c r="R337" s="107">
        <v>15.287597936174279</v>
      </c>
      <c r="S337" s="107"/>
      <c r="T337" s="107">
        <v>70.227403019300596</v>
      </c>
      <c r="U337" s="107"/>
      <c r="V337" s="107"/>
      <c r="W337" s="107"/>
      <c r="X337" s="107"/>
      <c r="Y337" s="107">
        <v>37.741257404930252</v>
      </c>
      <c r="Z337" s="107"/>
      <c r="AA337" s="107"/>
      <c r="AB337" s="107"/>
      <c r="AC337" s="107"/>
      <c r="AD337" s="107"/>
      <c r="AE337" s="107"/>
      <c r="AF337" s="107">
        <v>12.230078348939424</v>
      </c>
      <c r="AG337" s="107">
        <v>104.14676094018728</v>
      </c>
      <c r="AH337" s="107">
        <v>90.292375310529337</v>
      </c>
      <c r="AI337" s="107">
        <v>39.747754634053123</v>
      </c>
      <c r="AJ337" s="107">
        <v>9.7458436843111027</v>
      </c>
      <c r="AK337" s="107">
        <v>2.5033441620485384</v>
      </c>
      <c r="AL337" s="109">
        <v>1.2516720810242692</v>
      </c>
      <c r="AM337" s="107">
        <v>4.5002866424613037</v>
      </c>
      <c r="AN337" s="107">
        <v>12.994458245748136</v>
      </c>
      <c r="AO337" s="109">
        <v>1.2516720810242692</v>
      </c>
      <c r="AP337" s="107">
        <v>8.2457481368240018</v>
      </c>
      <c r="AQ337" s="109">
        <v>1.2516720810242692</v>
      </c>
      <c r="AR337" s="107">
        <v>17.007452703993884</v>
      </c>
      <c r="AS337" s="114">
        <v>2.5033441620485384</v>
      </c>
      <c r="AT337" s="168">
        <v>345.41372061914768</v>
      </c>
      <c r="AU337" s="108"/>
      <c r="AV337" s="107"/>
      <c r="AW337" s="109">
        <v>4.9971335753869681</v>
      </c>
      <c r="AX337" s="107"/>
      <c r="AY337" s="109">
        <v>4.9971335753869681</v>
      </c>
      <c r="AZ337" s="107">
        <v>21.21154213644181</v>
      </c>
      <c r="BA337" s="61"/>
    </row>
    <row r="338" spans="1:53" s="59" customFormat="1" ht="15.75" x14ac:dyDescent="0.25">
      <c r="A338" s="67">
        <v>456</v>
      </c>
      <c r="B338" s="62" t="s">
        <v>673</v>
      </c>
      <c r="C338" s="96" t="s">
        <v>470</v>
      </c>
      <c r="D338" s="79" t="s">
        <v>940</v>
      </c>
      <c r="E338" s="102" t="s">
        <v>1254</v>
      </c>
      <c r="F338" s="79" t="s">
        <v>1255</v>
      </c>
      <c r="G338" s="79" t="s">
        <v>1054</v>
      </c>
      <c r="H338" s="32">
        <v>0.62</v>
      </c>
      <c r="I338" s="32">
        <v>100</v>
      </c>
      <c r="J338" s="32"/>
      <c r="K338" s="32"/>
      <c r="L338" s="32"/>
      <c r="M338" s="146">
        <v>100</v>
      </c>
      <c r="N338" s="51"/>
      <c r="O338" s="107"/>
      <c r="P338" s="107"/>
      <c r="Q338" s="107"/>
      <c r="R338" s="107">
        <v>19.452947565912908</v>
      </c>
      <c r="S338" s="107"/>
      <c r="T338" s="107">
        <v>73.466969487508649</v>
      </c>
      <c r="U338" s="107"/>
      <c r="V338" s="107"/>
      <c r="W338" s="107"/>
      <c r="X338" s="107"/>
      <c r="Y338" s="107">
        <v>42.756986274316183</v>
      </c>
      <c r="Z338" s="107"/>
      <c r="AA338" s="107"/>
      <c r="AB338" s="107"/>
      <c r="AC338" s="107"/>
      <c r="AD338" s="107"/>
      <c r="AE338" s="107"/>
      <c r="AF338" s="107">
        <v>16.786807544188804</v>
      </c>
      <c r="AG338" s="107">
        <v>111.58289720549028</v>
      </c>
      <c r="AH338" s="107">
        <v>92.228695566307906</v>
      </c>
      <c r="AI338" s="107">
        <v>48.286758171225436</v>
      </c>
      <c r="AJ338" s="107">
        <v>11.750765280932162</v>
      </c>
      <c r="AK338" s="107">
        <v>2.7451367631085217</v>
      </c>
      <c r="AL338" s="109">
        <v>1.2540732694776342</v>
      </c>
      <c r="AM338" s="107">
        <v>4.5028142589118199</v>
      </c>
      <c r="AN338" s="107">
        <v>14.021921595734176</v>
      </c>
      <c r="AO338" s="109">
        <v>1.2540732694776342</v>
      </c>
      <c r="AP338" s="107">
        <v>9.4993581514762511</v>
      </c>
      <c r="AQ338" s="109">
        <v>1.2540732694776342</v>
      </c>
      <c r="AR338" s="107">
        <v>16.984299397649849</v>
      </c>
      <c r="AS338" s="114">
        <v>2.498271946282216</v>
      </c>
      <c r="AT338" s="168">
        <v>377.40693196405658</v>
      </c>
      <c r="AU338" s="108"/>
      <c r="AV338" s="107"/>
      <c r="AW338" s="109">
        <v>4.9965438925644321</v>
      </c>
      <c r="AX338" s="107"/>
      <c r="AY338" s="109">
        <v>4.9965438925644321</v>
      </c>
      <c r="AZ338" s="107">
        <v>19.255455712451862</v>
      </c>
      <c r="BA338" s="61"/>
    </row>
    <row r="339" spans="1:53" ht="15.75" x14ac:dyDescent="0.25">
      <c r="A339" s="67">
        <v>457</v>
      </c>
      <c r="B339" s="62" t="s">
        <v>669</v>
      </c>
      <c r="C339" s="101" t="s">
        <v>471</v>
      </c>
      <c r="D339" s="67" t="s">
        <v>940</v>
      </c>
      <c r="E339" s="102" t="s">
        <v>1254</v>
      </c>
      <c r="F339" s="67" t="s">
        <v>1255</v>
      </c>
      <c r="G339" s="67" t="s">
        <v>1234</v>
      </c>
      <c r="H339" s="32">
        <v>1.72</v>
      </c>
      <c r="I339" s="32">
        <v>71.86</v>
      </c>
      <c r="J339" s="32"/>
      <c r="K339" s="32"/>
      <c r="L339" s="32"/>
      <c r="M339" s="146">
        <v>71.86</v>
      </c>
      <c r="N339" s="47"/>
      <c r="O339" s="107"/>
      <c r="P339" s="107"/>
      <c r="Q339" s="107"/>
      <c r="R339" s="107">
        <v>2.504870581686613</v>
      </c>
      <c r="S339" s="109">
        <v>4.995825215697189</v>
      </c>
      <c r="T339" s="107">
        <v>68.007236292791532</v>
      </c>
      <c r="U339" s="109">
        <v>4.995825215697189</v>
      </c>
      <c r="V339" s="107"/>
      <c r="W339" s="107"/>
      <c r="X339" s="107"/>
      <c r="Y339" s="107">
        <v>9.0036181463957696</v>
      </c>
      <c r="Z339" s="107"/>
      <c r="AA339" s="107"/>
      <c r="AB339" s="107"/>
      <c r="AC339" s="107"/>
      <c r="AD339" s="107"/>
      <c r="AE339" s="107"/>
      <c r="AF339" s="109">
        <v>2.504870581686613</v>
      </c>
      <c r="AG339" s="107">
        <v>24.770386863345394</v>
      </c>
      <c r="AH339" s="109">
        <v>2.504870581686613</v>
      </c>
      <c r="AI339" s="109">
        <v>2.504870581686613</v>
      </c>
      <c r="AJ339" s="107">
        <v>3.7433899248538824</v>
      </c>
      <c r="AK339" s="107">
        <v>2.7553576398552742</v>
      </c>
      <c r="AL339" s="109">
        <v>1.249652101308099</v>
      </c>
      <c r="AM339" s="107">
        <v>3.506818814361258</v>
      </c>
      <c r="AN339" s="107">
        <v>6.4987475647091566</v>
      </c>
      <c r="AO339" s="109">
        <v>1.249652101308099</v>
      </c>
      <c r="AP339" s="109">
        <v>1.249652101308099</v>
      </c>
      <c r="AQ339" s="109">
        <v>1.249652101308099</v>
      </c>
      <c r="AR339" s="109">
        <v>1.249652101308099</v>
      </c>
      <c r="AS339" s="121">
        <v>6.9997216810464797</v>
      </c>
      <c r="AT339" s="168">
        <v>71.040912886167547</v>
      </c>
      <c r="AU339" s="108"/>
      <c r="AV339" s="107"/>
      <c r="AW339" s="109">
        <v>4.995825215697189</v>
      </c>
      <c r="AX339" s="107"/>
      <c r="AY339" s="109">
        <v>4.995825215697189</v>
      </c>
      <c r="AZ339" s="107">
        <v>6.9997216810464797</v>
      </c>
      <c r="BA339" s="25"/>
    </row>
    <row r="340" spans="1:53" ht="15.75" x14ac:dyDescent="0.25">
      <c r="A340" s="67">
        <v>458</v>
      </c>
      <c r="B340" s="62" t="s">
        <v>674</v>
      </c>
      <c r="C340" s="96" t="s">
        <v>472</v>
      </c>
      <c r="D340" s="67" t="s">
        <v>940</v>
      </c>
      <c r="E340" s="102" t="s">
        <v>1254</v>
      </c>
      <c r="F340" s="67" t="s">
        <v>1255</v>
      </c>
      <c r="G340" s="67" t="s">
        <v>1050</v>
      </c>
      <c r="H340" s="32">
        <v>0.35</v>
      </c>
      <c r="I340" s="32">
        <v>93.99</v>
      </c>
      <c r="J340" s="32"/>
      <c r="K340" s="32"/>
      <c r="L340" s="32"/>
      <c r="M340" s="146">
        <v>93.99</v>
      </c>
      <c r="N340" s="47"/>
      <c r="O340" s="107"/>
      <c r="P340" s="107"/>
      <c r="Q340" s="107"/>
      <c r="R340" s="107">
        <v>35.961272475795298</v>
      </c>
      <c r="S340" s="107"/>
      <c r="T340" s="107">
        <v>113.84189807426323</v>
      </c>
      <c r="U340" s="107"/>
      <c r="V340" s="107"/>
      <c r="W340" s="107"/>
      <c r="X340" s="107"/>
      <c r="Y340" s="107">
        <v>79.26375146292159</v>
      </c>
      <c r="Z340" s="107"/>
      <c r="AA340" s="107"/>
      <c r="AB340" s="107"/>
      <c r="AC340" s="107"/>
      <c r="AD340" s="107"/>
      <c r="AE340" s="107"/>
      <c r="AF340" s="107">
        <v>27.768911586338977</v>
      </c>
      <c r="AG340" s="107">
        <v>171.29481859772318</v>
      </c>
      <c r="AH340" s="107">
        <v>28.51367166719864</v>
      </c>
      <c r="AI340" s="107">
        <v>65.53888711565061</v>
      </c>
      <c r="AJ340" s="107">
        <v>17.767847643366316</v>
      </c>
      <c r="AK340" s="107">
        <v>3.7450792637514629</v>
      </c>
      <c r="AL340" s="109">
        <v>1.2448132780082988</v>
      </c>
      <c r="AM340" s="107">
        <v>6.000638365783594</v>
      </c>
      <c r="AN340" s="107">
        <v>17.980636237897649</v>
      </c>
      <c r="AO340" s="109">
        <v>1.2448132780082988</v>
      </c>
      <c r="AP340" s="107">
        <v>11.703372699223323</v>
      </c>
      <c r="AQ340" s="107">
        <v>1.5001595914458985</v>
      </c>
      <c r="AR340" s="107">
        <v>20.002127885945313</v>
      </c>
      <c r="AS340" s="121">
        <v>3.000319182891797</v>
      </c>
      <c r="AT340" s="168">
        <v>456.56984785615492</v>
      </c>
      <c r="AU340" s="108"/>
      <c r="AV340" s="107"/>
      <c r="AW340" s="109">
        <v>5.0005319714863283</v>
      </c>
      <c r="AX340" s="107"/>
      <c r="AY340" s="109">
        <v>5.0005319714863283</v>
      </c>
      <c r="AZ340" s="107">
        <v>23.513139695712312</v>
      </c>
      <c r="BA340" s="61"/>
    </row>
    <row r="341" spans="1:53" ht="15.75" x14ac:dyDescent="0.25">
      <c r="A341" s="67">
        <v>459</v>
      </c>
      <c r="B341" s="62" t="s">
        <v>675</v>
      </c>
      <c r="C341" s="96" t="s">
        <v>473</v>
      </c>
      <c r="D341" s="67" t="s">
        <v>940</v>
      </c>
      <c r="E341" s="102" t="s">
        <v>1254</v>
      </c>
      <c r="F341" s="67" t="s">
        <v>1255</v>
      </c>
      <c r="G341" s="67" t="s">
        <v>1052</v>
      </c>
      <c r="H341" s="32">
        <v>10.61</v>
      </c>
      <c r="I341" s="32">
        <v>100</v>
      </c>
      <c r="J341" s="32"/>
      <c r="K341" s="32"/>
      <c r="L341" s="32"/>
      <c r="M341" s="146">
        <v>100</v>
      </c>
      <c r="N341" s="47"/>
      <c r="O341" s="107"/>
      <c r="P341" s="107"/>
      <c r="Q341" s="107"/>
      <c r="R341" s="107">
        <v>30.54581872809214</v>
      </c>
      <c r="S341" s="107"/>
      <c r="T341" s="107">
        <v>92.038057085628452</v>
      </c>
      <c r="U341" s="107"/>
      <c r="V341" s="107"/>
      <c r="W341" s="107"/>
      <c r="X341" s="107"/>
      <c r="Y341" s="107">
        <v>68.703054581872806</v>
      </c>
      <c r="Z341" s="107"/>
      <c r="AA341" s="107"/>
      <c r="AB341" s="107"/>
      <c r="AC341" s="107"/>
      <c r="AD341" s="107"/>
      <c r="AE341" s="107"/>
      <c r="AF341" s="107">
        <v>21.532298447671508</v>
      </c>
      <c r="AG341" s="107">
        <v>155.23284927391089</v>
      </c>
      <c r="AH341" s="107">
        <v>25.538307461191788</v>
      </c>
      <c r="AI341" s="107">
        <v>55.483224837255882</v>
      </c>
      <c r="AJ341" s="107">
        <v>17.726589884827241</v>
      </c>
      <c r="AK341" s="107">
        <v>3.7456184276414626</v>
      </c>
      <c r="AL341" s="109">
        <v>1.2518778167250877</v>
      </c>
      <c r="AM341" s="107">
        <v>5.9989984977466202</v>
      </c>
      <c r="AN341" s="107">
        <v>16.524787180771156</v>
      </c>
      <c r="AO341" s="109">
        <v>1.2518778167250877</v>
      </c>
      <c r="AP341" s="107">
        <v>9.754631947921883</v>
      </c>
      <c r="AQ341" s="107">
        <v>1.5022533800701052</v>
      </c>
      <c r="AR341" s="107">
        <v>18.027040560841264</v>
      </c>
      <c r="AS341" s="121">
        <v>3.2548823234852282</v>
      </c>
      <c r="AT341" s="168">
        <v>405.52829243865807</v>
      </c>
      <c r="AU341" s="108"/>
      <c r="AV341" s="107"/>
      <c r="AW341" s="109">
        <v>4.99749624436655</v>
      </c>
      <c r="AX341" s="107"/>
      <c r="AY341" s="109">
        <v>4.99749624436655</v>
      </c>
      <c r="AZ341" s="107">
        <v>9.754631947921883</v>
      </c>
      <c r="BA341" s="61"/>
    </row>
    <row r="342" spans="1:53" ht="15.75" x14ac:dyDescent="0.25">
      <c r="A342" s="67">
        <v>460</v>
      </c>
      <c r="B342" s="62" t="s">
        <v>676</v>
      </c>
      <c r="C342" s="96" t="s">
        <v>474</v>
      </c>
      <c r="D342" s="67" t="s">
        <v>940</v>
      </c>
      <c r="E342" s="102" t="s">
        <v>1254</v>
      </c>
      <c r="F342" s="67" t="s">
        <v>1255</v>
      </c>
      <c r="G342" s="67" t="s">
        <v>1054</v>
      </c>
      <c r="H342" s="32">
        <v>0.72</v>
      </c>
      <c r="I342" s="32">
        <v>87.77</v>
      </c>
      <c r="J342" s="32"/>
      <c r="K342" s="32"/>
      <c r="L342" s="32"/>
      <c r="M342" s="146">
        <v>87.77</v>
      </c>
      <c r="N342" s="47"/>
      <c r="O342" s="107"/>
      <c r="P342" s="107"/>
      <c r="Q342" s="107"/>
      <c r="R342" s="107">
        <v>32.699099920246098</v>
      </c>
      <c r="S342" s="107"/>
      <c r="T342" s="107">
        <v>96.04648513159394</v>
      </c>
      <c r="U342" s="107"/>
      <c r="V342" s="107"/>
      <c r="W342" s="107"/>
      <c r="X342" s="107"/>
      <c r="Y342" s="107">
        <v>75.994075424404699</v>
      </c>
      <c r="Z342" s="107"/>
      <c r="AA342" s="107"/>
      <c r="AB342" s="107"/>
      <c r="AC342" s="107"/>
      <c r="AD342" s="107"/>
      <c r="AE342" s="107"/>
      <c r="AF342" s="107">
        <v>19.254870684744219</v>
      </c>
      <c r="AG342" s="107">
        <v>134.44229235501882</v>
      </c>
      <c r="AH342" s="107">
        <v>65.967870570810078</v>
      </c>
      <c r="AI342" s="107">
        <v>48.991682807337362</v>
      </c>
      <c r="AJ342" s="107">
        <v>16.976187763472716</v>
      </c>
      <c r="AK342" s="107">
        <v>3.7484334054916264</v>
      </c>
      <c r="AL342" s="109">
        <v>1.253275606699328</v>
      </c>
      <c r="AM342" s="107">
        <v>5.001709012190954</v>
      </c>
      <c r="AN342" s="107">
        <v>21.533553606015722</v>
      </c>
      <c r="AO342" s="109">
        <v>1.253275606699328</v>
      </c>
      <c r="AP342" s="107">
        <v>10.50472826706164</v>
      </c>
      <c r="AQ342" s="107">
        <v>1.253275606699328</v>
      </c>
      <c r="AR342" s="107">
        <v>24.495841403668681</v>
      </c>
      <c r="AS342" s="121">
        <v>3.2471231628118953</v>
      </c>
      <c r="AT342" s="168">
        <v>433.91819528312641</v>
      </c>
      <c r="AU342" s="108"/>
      <c r="AV342" s="107"/>
      <c r="AW342" s="109">
        <v>5.001709012190954</v>
      </c>
      <c r="AX342" s="107"/>
      <c r="AY342" s="109">
        <v>5.001709012190954</v>
      </c>
      <c r="AZ342" s="107">
        <v>14.241768257946909</v>
      </c>
      <c r="BA342" s="61"/>
    </row>
    <row r="343" spans="1:53" x14ac:dyDescent="0.25">
      <c r="A343" s="67">
        <v>461</v>
      </c>
      <c r="B343" s="62" t="s">
        <v>1063</v>
      </c>
      <c r="C343" s="99" t="s">
        <v>1151</v>
      </c>
      <c r="D343" s="67" t="s">
        <v>940</v>
      </c>
      <c r="E343" s="102" t="s">
        <v>1254</v>
      </c>
      <c r="F343" s="67" t="s">
        <v>1255</v>
      </c>
      <c r="G343" s="67" t="s">
        <v>1052</v>
      </c>
      <c r="H343" s="62">
        <v>0.16</v>
      </c>
      <c r="I343" s="62">
        <v>99.85</v>
      </c>
      <c r="J343" s="62"/>
      <c r="K343" s="62"/>
      <c r="L343" s="62"/>
      <c r="M343" s="92">
        <v>99.85</v>
      </c>
      <c r="N343" s="35"/>
      <c r="O343" s="149"/>
      <c r="P343" s="149">
        <v>94071.106659989993</v>
      </c>
      <c r="Q343" s="149"/>
      <c r="R343" s="149">
        <v>16.72508763144717</v>
      </c>
      <c r="S343" s="149"/>
      <c r="T343" s="149">
        <v>33.24987481221833</v>
      </c>
      <c r="U343" s="149"/>
      <c r="V343" s="149"/>
      <c r="W343" s="149"/>
      <c r="X343" s="149"/>
      <c r="Y343" s="149">
        <v>21.732598898347522</v>
      </c>
      <c r="Z343" s="149"/>
      <c r="AA343" s="149"/>
      <c r="AB343" s="149">
        <v>4.99749624436655</v>
      </c>
      <c r="AC343" s="149">
        <v>14.72208312468703</v>
      </c>
      <c r="AD343" s="149">
        <v>23.234852278417627</v>
      </c>
      <c r="AE343" s="149"/>
      <c r="AF343" s="149">
        <v>50.776164246369561</v>
      </c>
      <c r="AG343" s="149">
        <v>84.526790185277932</v>
      </c>
      <c r="AH343" s="149">
        <v>26.539809714571859</v>
      </c>
      <c r="AI343" s="149">
        <v>71.006509764646978</v>
      </c>
      <c r="AJ343" s="149">
        <v>25.237856785177769</v>
      </c>
      <c r="AK343" s="149">
        <v>4.99749624436655</v>
      </c>
      <c r="AL343" s="149">
        <v>10.515773660490737</v>
      </c>
      <c r="AM343" s="149">
        <v>11.71757636454682</v>
      </c>
      <c r="AN343" s="149">
        <v>6.4997496244366557</v>
      </c>
      <c r="AO343" s="149">
        <v>12.41862794191287</v>
      </c>
      <c r="AP343" s="149">
        <v>12.71907861792689</v>
      </c>
      <c r="AQ343" s="107">
        <v>8.0020030045067614</v>
      </c>
      <c r="AR343" s="149">
        <v>4.99749624436655</v>
      </c>
      <c r="AS343" s="150">
        <v>4.99749624436655</v>
      </c>
      <c r="AT343" s="170">
        <v>356.68502754131202</v>
      </c>
      <c r="AU343" s="151">
        <v>4.99749624436655</v>
      </c>
      <c r="AV343" s="149"/>
      <c r="AW343" s="149">
        <v>19.529293940911369</v>
      </c>
      <c r="AX343" s="149">
        <v>13.019529293940913</v>
      </c>
      <c r="AY343" s="149">
        <v>25.338007010515774</v>
      </c>
      <c r="AZ343" s="149">
        <v>9.9949924887331001</v>
      </c>
      <c r="BA343" s="61"/>
    </row>
    <row r="344" spans="1:53" x14ac:dyDescent="0.25">
      <c r="A344" s="67">
        <v>462</v>
      </c>
      <c r="B344" s="62" t="s">
        <v>1064</v>
      </c>
      <c r="C344" s="99" t="s">
        <v>1152</v>
      </c>
      <c r="D344" s="67" t="s">
        <v>940</v>
      </c>
      <c r="E344" s="102" t="s">
        <v>1254</v>
      </c>
      <c r="F344" s="67" t="s">
        <v>1255</v>
      </c>
      <c r="G344" s="67" t="s">
        <v>1050</v>
      </c>
      <c r="H344" s="62">
        <v>0.32</v>
      </c>
      <c r="I344" s="62">
        <v>99.66</v>
      </c>
      <c r="J344" s="62"/>
      <c r="K344" s="62"/>
      <c r="L344" s="62"/>
      <c r="M344" s="92">
        <v>99.66</v>
      </c>
      <c r="N344" s="35"/>
      <c r="O344" s="149"/>
      <c r="P344" s="149">
        <v>73750.752558699591</v>
      </c>
      <c r="Q344" s="149"/>
      <c r="R344" s="149">
        <v>15.452538631346579</v>
      </c>
      <c r="S344" s="149"/>
      <c r="T344" s="149">
        <v>32.008830022075053</v>
      </c>
      <c r="U344" s="149"/>
      <c r="V344" s="149"/>
      <c r="W344" s="149"/>
      <c r="X344" s="149"/>
      <c r="Y344" s="149">
        <v>20.469596628537026</v>
      </c>
      <c r="Z344" s="149"/>
      <c r="AA344" s="149"/>
      <c r="AB344" s="149">
        <v>4.9969897652016861</v>
      </c>
      <c r="AC344" s="149">
        <v>16.756973710616094</v>
      </c>
      <c r="AD344" s="149">
        <v>10.736504113987557</v>
      </c>
      <c r="AE344" s="149"/>
      <c r="AF344" s="149">
        <v>43.046357615894038</v>
      </c>
      <c r="AG344" s="149">
        <v>66.726871362632963</v>
      </c>
      <c r="AH344" s="149">
        <v>22.777443307244631</v>
      </c>
      <c r="AI344" s="149">
        <v>62.512542644992976</v>
      </c>
      <c r="AJ344" s="149">
        <v>17.760385310054186</v>
      </c>
      <c r="AK344" s="149">
        <v>4.9969897652016861</v>
      </c>
      <c r="AL344" s="149">
        <v>8.2480433473810972</v>
      </c>
      <c r="AM344" s="149">
        <v>13.044350792695164</v>
      </c>
      <c r="AN344" s="149">
        <v>6.5021071643588213</v>
      </c>
      <c r="AO344" s="149">
        <v>13.847080072245637</v>
      </c>
      <c r="AP344" s="149">
        <v>13.044350792695164</v>
      </c>
      <c r="AQ344" s="107">
        <v>9.0006020469596635</v>
      </c>
      <c r="AR344" s="149">
        <v>5.2478426650612091</v>
      </c>
      <c r="AS344" s="150">
        <v>4.9969897652016861</v>
      </c>
      <c r="AT344" s="170">
        <v>312.22155328115605</v>
      </c>
      <c r="AU344" s="151">
        <v>4.9969897652016861</v>
      </c>
      <c r="AV344" s="149"/>
      <c r="AW344" s="149">
        <v>19.767208508930363</v>
      </c>
      <c r="AX344" s="149">
        <v>7.7463375476620513</v>
      </c>
      <c r="AY344" s="149">
        <v>22.376078667469397</v>
      </c>
      <c r="AZ344" s="149">
        <v>7.5958258077463388</v>
      </c>
      <c r="BA344" s="61"/>
    </row>
    <row r="345" spans="1:53" x14ac:dyDescent="0.25">
      <c r="A345" s="67">
        <v>463</v>
      </c>
      <c r="B345" s="62" t="s">
        <v>1065</v>
      </c>
      <c r="C345" s="99" t="s">
        <v>1153</v>
      </c>
      <c r="D345" s="67" t="s">
        <v>940</v>
      </c>
      <c r="E345" s="102" t="s">
        <v>1254</v>
      </c>
      <c r="F345" s="67" t="s">
        <v>1255</v>
      </c>
      <c r="G345" s="67" t="s">
        <v>1052</v>
      </c>
      <c r="H345" s="62">
        <v>0.35</v>
      </c>
      <c r="I345" s="62">
        <v>99.63</v>
      </c>
      <c r="J345" s="62"/>
      <c r="K345" s="62"/>
      <c r="L345" s="62"/>
      <c r="M345" s="92">
        <v>99.63</v>
      </c>
      <c r="N345" s="35"/>
      <c r="O345" s="149"/>
      <c r="P345" s="149">
        <v>99929.740038141128</v>
      </c>
      <c r="Q345" s="149"/>
      <c r="R345" s="149">
        <v>19.271303824149353</v>
      </c>
      <c r="S345" s="149"/>
      <c r="T345" s="149">
        <v>40.048178259560373</v>
      </c>
      <c r="U345" s="149"/>
      <c r="V345" s="149"/>
      <c r="W345" s="149"/>
      <c r="X345" s="149"/>
      <c r="Y345" s="149">
        <v>29.00732711030814</v>
      </c>
      <c r="Z345" s="149"/>
      <c r="AA345" s="149"/>
      <c r="AB345" s="149">
        <v>4.9984944293887388</v>
      </c>
      <c r="AC345" s="149">
        <v>11.040851149252234</v>
      </c>
      <c r="AD345" s="149">
        <v>30.713640469738035</v>
      </c>
      <c r="AE345" s="149"/>
      <c r="AF345" s="149">
        <v>55.204255746261168</v>
      </c>
      <c r="AG345" s="149">
        <v>110.40851149252234</v>
      </c>
      <c r="AH345" s="149">
        <v>46.773060323195828</v>
      </c>
      <c r="AI345" s="149">
        <v>69.456990866204961</v>
      </c>
      <c r="AJ345" s="149">
        <v>27.702499247214696</v>
      </c>
      <c r="AK345" s="149">
        <v>4.9984944293887388</v>
      </c>
      <c r="AL345" s="149">
        <v>13.550135501355014</v>
      </c>
      <c r="AM345" s="149">
        <v>11.743450767841011</v>
      </c>
      <c r="AN345" s="149">
        <v>7.7486700792933858</v>
      </c>
      <c r="AO345" s="149">
        <v>12.947907256850348</v>
      </c>
      <c r="AP345" s="149">
        <v>13.048278630934458</v>
      </c>
      <c r="AQ345" s="107">
        <v>8.5014553849242205</v>
      </c>
      <c r="AR345" s="149">
        <v>5.5003512998092949</v>
      </c>
      <c r="AS345" s="150">
        <v>4.9984944293887388</v>
      </c>
      <c r="AT345" s="170">
        <v>421.5898825654923</v>
      </c>
      <c r="AU345" s="151">
        <v>4.9984944293887388</v>
      </c>
      <c r="AV345" s="149"/>
      <c r="AW345" s="149">
        <v>21.479474053999798</v>
      </c>
      <c r="AX345" s="149">
        <v>14.453477868112016</v>
      </c>
      <c r="AY345" s="149">
        <v>25.092843521027802</v>
      </c>
      <c r="AZ345" s="149">
        <v>13.650506875439126</v>
      </c>
      <c r="BA345" s="61"/>
    </row>
    <row r="346" spans="1:53" ht="30" x14ac:dyDescent="0.25">
      <c r="A346" s="67">
        <v>467</v>
      </c>
      <c r="B346" s="62" t="s">
        <v>803</v>
      </c>
      <c r="C346" s="96" t="s">
        <v>1250</v>
      </c>
      <c r="D346" s="67" t="s">
        <v>953</v>
      </c>
      <c r="E346" s="79" t="s">
        <v>1229</v>
      </c>
      <c r="F346" s="79" t="s">
        <v>1230</v>
      </c>
      <c r="G346" s="79" t="s">
        <v>1217</v>
      </c>
      <c r="H346" s="32">
        <v>7.06</v>
      </c>
      <c r="I346" s="32">
        <v>43.86</v>
      </c>
      <c r="J346" s="32"/>
      <c r="K346" s="32"/>
      <c r="L346" s="32"/>
      <c r="M346" s="146">
        <v>43.86</v>
      </c>
      <c r="N346" s="47"/>
      <c r="O346" s="107"/>
      <c r="P346" s="107"/>
      <c r="Q346" s="107"/>
      <c r="R346" s="119">
        <v>15.002279981760147</v>
      </c>
      <c r="S346" s="109"/>
      <c r="T346" s="119">
        <v>18.490652074783402</v>
      </c>
      <c r="U346" s="109"/>
      <c r="V346" s="107"/>
      <c r="W346" s="110"/>
      <c r="X346" s="107"/>
      <c r="Y346" s="119">
        <v>23.02781577747378</v>
      </c>
      <c r="Z346" s="107"/>
      <c r="AA346" s="107"/>
      <c r="AB346" s="107"/>
      <c r="AC346" s="110"/>
      <c r="AD346" s="110"/>
      <c r="AE346" s="110"/>
      <c r="AF346" s="119">
        <v>47.423620611035112</v>
      </c>
      <c r="AG346" s="119">
        <v>74.099407204742363</v>
      </c>
      <c r="AH346" s="119">
        <v>10.98951208390333</v>
      </c>
      <c r="AI346" s="119">
        <v>26.903784769721845</v>
      </c>
      <c r="AJ346" s="119">
        <v>9.0059279525763802</v>
      </c>
      <c r="AK346" s="138">
        <v>4.9931600547195618</v>
      </c>
      <c r="AL346" s="119">
        <v>7.5011399908800733</v>
      </c>
      <c r="AM346" s="119">
        <v>9.5075239398084808</v>
      </c>
      <c r="AN346" s="119">
        <v>5.494756041951665</v>
      </c>
      <c r="AO346" s="119">
        <v>5.494756041951665</v>
      </c>
      <c r="AP346" s="119">
        <v>10.009119927040583</v>
      </c>
      <c r="AQ346" s="119">
        <v>5.494756041951665</v>
      </c>
      <c r="AR346" s="119">
        <v>4.4915640674874604</v>
      </c>
      <c r="AS346" s="139">
        <v>4.9931600547195618</v>
      </c>
      <c r="AT346" s="168">
        <v>249.43000455996355</v>
      </c>
      <c r="AU346" s="108"/>
      <c r="AV346" s="107"/>
      <c r="AW346" s="119">
        <v>18.992248062015506</v>
      </c>
      <c r="AX346" s="107"/>
      <c r="AY346" s="119">
        <v>19.995440036479707</v>
      </c>
      <c r="AZ346" s="119">
        <v>14.272685818513452</v>
      </c>
      <c r="BA346" s="61"/>
    </row>
    <row r="347" spans="1:53" ht="30" x14ac:dyDescent="0.25">
      <c r="A347" s="67">
        <v>468</v>
      </c>
      <c r="B347" s="62" t="s">
        <v>804</v>
      </c>
      <c r="C347" s="84" t="s">
        <v>1251</v>
      </c>
      <c r="D347" s="67" t="s">
        <v>953</v>
      </c>
      <c r="E347" s="79" t="s">
        <v>1229</v>
      </c>
      <c r="F347" s="79" t="s">
        <v>1230</v>
      </c>
      <c r="G347" s="79" t="s">
        <v>1217</v>
      </c>
      <c r="H347" s="32">
        <v>8.09</v>
      </c>
      <c r="I347" s="32">
        <v>19.23</v>
      </c>
      <c r="J347" s="32"/>
      <c r="K347" s="32"/>
      <c r="L347" s="32"/>
      <c r="M347" s="146">
        <v>19.23</v>
      </c>
      <c r="N347" s="47"/>
      <c r="O347" s="107"/>
      <c r="P347" s="107"/>
      <c r="Q347" s="107"/>
      <c r="R347" s="119">
        <v>33.021320852834108</v>
      </c>
      <c r="S347" s="109"/>
      <c r="T347" s="119">
        <v>37.025481019240772</v>
      </c>
      <c r="U347" s="109"/>
      <c r="V347" s="107"/>
      <c r="W347" s="110"/>
      <c r="X347" s="107"/>
      <c r="Y347" s="119">
        <v>54.602184087363497</v>
      </c>
      <c r="Z347" s="107"/>
      <c r="AA347" s="107"/>
      <c r="AB347" s="107"/>
      <c r="AC347" s="110"/>
      <c r="AD347" s="110"/>
      <c r="AE347" s="110"/>
      <c r="AF347" s="119">
        <v>59.282371294851799</v>
      </c>
      <c r="AG347" s="119">
        <v>89.963598543941757</v>
      </c>
      <c r="AH347" s="119">
        <v>7.4882995319812791</v>
      </c>
      <c r="AI347" s="119">
        <v>30.005200208008318</v>
      </c>
      <c r="AJ347" s="119">
        <v>4.4981799271970875</v>
      </c>
      <c r="AK347" s="138">
        <v>5.0026001040041601</v>
      </c>
      <c r="AL347" s="119">
        <v>15.496619864794592</v>
      </c>
      <c r="AM347" s="119">
        <v>17.524700988039523</v>
      </c>
      <c r="AN347" s="119">
        <v>12.480499219968799</v>
      </c>
      <c r="AO347" s="119">
        <v>9.9843993759750393</v>
      </c>
      <c r="AP347" s="119">
        <v>20.020800832033281</v>
      </c>
      <c r="AQ347" s="119">
        <v>12.480499219968799</v>
      </c>
      <c r="AR347" s="119">
        <v>8.996359854394175</v>
      </c>
      <c r="AS347" s="120">
        <v>7.4882995319812791</v>
      </c>
      <c r="AT347" s="168">
        <v>355.31461258450338</v>
      </c>
      <c r="AU347" s="108"/>
      <c r="AV347" s="107"/>
      <c r="AW347" s="119">
        <v>51.014040561622465</v>
      </c>
      <c r="AX347" s="107"/>
      <c r="AY347" s="119">
        <v>27.509100364014561</v>
      </c>
      <c r="AZ347" s="119">
        <v>18.720748829953198</v>
      </c>
      <c r="BA347" s="61"/>
    </row>
    <row r="348" spans="1:53" ht="15.75" x14ac:dyDescent="0.25">
      <c r="A348" s="67">
        <v>471</v>
      </c>
      <c r="B348" s="62" t="s">
        <v>805</v>
      </c>
      <c r="C348" s="84" t="s">
        <v>1252</v>
      </c>
      <c r="D348" s="67" t="s">
        <v>953</v>
      </c>
      <c r="E348" s="79" t="s">
        <v>1229</v>
      </c>
      <c r="F348" s="79" t="s">
        <v>1230</v>
      </c>
      <c r="G348" s="79" t="s">
        <v>1217</v>
      </c>
      <c r="H348" s="32">
        <v>9.0399999999999991</v>
      </c>
      <c r="I348" s="32">
        <v>29.07</v>
      </c>
      <c r="J348" s="32"/>
      <c r="K348" s="32"/>
      <c r="L348" s="32"/>
      <c r="M348" s="146">
        <v>29.07</v>
      </c>
      <c r="N348" s="47"/>
      <c r="O348" s="107"/>
      <c r="P348" s="107"/>
      <c r="Q348" s="107"/>
      <c r="R348" s="119">
        <v>16.030613300237874</v>
      </c>
      <c r="S348" s="109"/>
      <c r="T348" s="119">
        <v>37.232392181197646</v>
      </c>
      <c r="U348" s="109"/>
      <c r="V348" s="107"/>
      <c r="W348" s="110"/>
      <c r="X348" s="107"/>
      <c r="Y348" s="119">
        <v>32.578343158547938</v>
      </c>
      <c r="Z348" s="107"/>
      <c r="AA348" s="107"/>
      <c r="AB348" s="107"/>
      <c r="AC348" s="110"/>
      <c r="AD348" s="110"/>
      <c r="AE348" s="110"/>
      <c r="AF348" s="119">
        <v>37.232392181197646</v>
      </c>
      <c r="AG348" s="119">
        <v>74.120039990347152</v>
      </c>
      <c r="AH348" s="119">
        <v>8.515185989588721</v>
      </c>
      <c r="AI348" s="119">
        <v>23.063398490019651</v>
      </c>
      <c r="AJ348" s="138">
        <v>2.5062915847898783</v>
      </c>
      <c r="AK348" s="138">
        <v>4.9987933946978318</v>
      </c>
      <c r="AL348" s="119">
        <v>11.514462026407418</v>
      </c>
      <c r="AM348" s="119">
        <v>13.031337263419175</v>
      </c>
      <c r="AN348" s="119">
        <v>7.5154273106491543</v>
      </c>
      <c r="AO348" s="119">
        <v>7.0327851897817775</v>
      </c>
      <c r="AP348" s="119">
        <v>14.031095942358743</v>
      </c>
      <c r="AQ348" s="119">
        <v>10.032061226600476</v>
      </c>
      <c r="AR348" s="119">
        <v>6.5156686317095875</v>
      </c>
      <c r="AS348" s="120">
        <v>7.5154273106491543</v>
      </c>
      <c r="AT348" s="168">
        <v>260.20270969076432</v>
      </c>
      <c r="AU348" s="108"/>
      <c r="AV348" s="107"/>
      <c r="AW348" s="119">
        <v>26.06267452683835</v>
      </c>
      <c r="AX348" s="107"/>
      <c r="AY348" s="119">
        <v>13.031337263419175</v>
      </c>
      <c r="AZ348" s="119">
        <v>24.201054917778468</v>
      </c>
      <c r="BA348" s="61"/>
    </row>
    <row r="349" spans="1:53" ht="15.75" x14ac:dyDescent="0.25">
      <c r="A349" s="67">
        <v>474</v>
      </c>
      <c r="B349" s="62" t="s">
        <v>1162</v>
      </c>
      <c r="C349" s="96" t="s">
        <v>625</v>
      </c>
      <c r="D349" s="71" t="s">
        <v>947</v>
      </c>
      <c r="E349" s="71" t="s">
        <v>1254</v>
      </c>
      <c r="F349" s="71" t="s">
        <v>1256</v>
      </c>
      <c r="G349" s="71" t="s">
        <v>1217</v>
      </c>
      <c r="H349" s="32">
        <v>12.61</v>
      </c>
      <c r="I349" s="32">
        <v>29.18</v>
      </c>
      <c r="J349" s="32"/>
      <c r="K349" s="32"/>
      <c r="L349" s="32"/>
      <c r="M349" s="146">
        <v>29.18</v>
      </c>
      <c r="N349" s="47"/>
      <c r="O349" s="107"/>
      <c r="P349" s="107"/>
      <c r="Q349" s="107"/>
      <c r="R349" s="110">
        <v>11.514736120630568</v>
      </c>
      <c r="S349" s="107"/>
      <c r="T349" s="110">
        <v>14.496230294722414</v>
      </c>
      <c r="U349" s="107"/>
      <c r="V349" s="107"/>
      <c r="W349" s="107"/>
      <c r="X349" s="107"/>
      <c r="Y349" s="110">
        <v>55.517477724468812</v>
      </c>
      <c r="Z349" s="107"/>
      <c r="AA349" s="107"/>
      <c r="AB349" s="107"/>
      <c r="AC349" s="107"/>
      <c r="AD349" s="107"/>
      <c r="AE349" s="107"/>
      <c r="AF349" s="110">
        <v>42.494859492803293</v>
      </c>
      <c r="AG349" s="110">
        <v>100.06854009595612</v>
      </c>
      <c r="AH349" s="110">
        <v>16.997943797121316</v>
      </c>
      <c r="AI349" s="110">
        <v>37.354352296093218</v>
      </c>
      <c r="AJ349" s="110">
        <v>9.4928032899246055</v>
      </c>
      <c r="AK349" s="115">
        <v>2.5017135023989034</v>
      </c>
      <c r="AL349" s="110">
        <v>11.994516792323509</v>
      </c>
      <c r="AM349" s="115">
        <v>5.0034270047978069</v>
      </c>
      <c r="AN349" s="110">
        <v>9.0130226182316644</v>
      </c>
      <c r="AO349" s="110">
        <v>14.496230294722414</v>
      </c>
      <c r="AP349" s="110">
        <v>7.9849211788896506</v>
      </c>
      <c r="AQ349" s="110">
        <v>2.5017135023989034</v>
      </c>
      <c r="AR349" s="110">
        <v>5.5174777244688142</v>
      </c>
      <c r="AS349" s="137">
        <v>5.0034270047978069</v>
      </c>
      <c r="AT349" s="168">
        <v>325.94242631939676</v>
      </c>
      <c r="AU349" s="108"/>
      <c r="AV349" s="107"/>
      <c r="AW349" s="110">
        <v>44.551062371487319</v>
      </c>
      <c r="AX349" s="107"/>
      <c r="AY349" s="110">
        <v>79.163810829335162</v>
      </c>
      <c r="AZ349" s="110">
        <v>85.675119945167921</v>
      </c>
      <c r="BA349" s="61"/>
    </row>
    <row r="350" spans="1:53" ht="15.75" x14ac:dyDescent="0.25">
      <c r="A350" s="67">
        <v>475</v>
      </c>
      <c r="B350" s="62" t="s">
        <v>1161</v>
      </c>
      <c r="C350" s="96" t="s">
        <v>626</v>
      </c>
      <c r="D350" s="71" t="s">
        <v>940</v>
      </c>
      <c r="E350" s="102" t="s">
        <v>1254</v>
      </c>
      <c r="F350" s="71" t="s">
        <v>1255</v>
      </c>
      <c r="G350" s="71" t="s">
        <v>1050</v>
      </c>
      <c r="H350" s="32">
        <v>0.06</v>
      </c>
      <c r="I350" s="32">
        <v>99.95</v>
      </c>
      <c r="J350" s="32"/>
      <c r="K350" s="32"/>
      <c r="L350" s="32"/>
      <c r="M350" s="146">
        <v>99.95</v>
      </c>
      <c r="N350" s="47"/>
      <c r="O350" s="107"/>
      <c r="P350" s="107"/>
      <c r="Q350" s="107"/>
      <c r="R350" s="110">
        <v>16.50825412706353</v>
      </c>
      <c r="S350" s="107"/>
      <c r="T350" s="110">
        <v>22.011005502751374</v>
      </c>
      <c r="U350" s="107"/>
      <c r="V350" s="107"/>
      <c r="W350" s="107"/>
      <c r="X350" s="107"/>
      <c r="Y350" s="110">
        <v>65.032516258129064</v>
      </c>
      <c r="Z350" s="107"/>
      <c r="AA350" s="107"/>
      <c r="AB350" s="107"/>
      <c r="AC350" s="107"/>
      <c r="AD350" s="107"/>
      <c r="AE350" s="107"/>
      <c r="AF350" s="110">
        <v>56.028014007003499</v>
      </c>
      <c r="AG350" s="110">
        <v>127.06353176588293</v>
      </c>
      <c r="AH350" s="110">
        <v>23.011505752876438</v>
      </c>
      <c r="AI350" s="110">
        <v>72.036018009004493</v>
      </c>
      <c r="AJ350" s="110">
        <v>14.007003501750875</v>
      </c>
      <c r="AK350" s="110">
        <v>2.5012506253126561</v>
      </c>
      <c r="AL350" s="110">
        <v>15.507753876938468</v>
      </c>
      <c r="AM350" s="110">
        <v>6.5032516258129061</v>
      </c>
      <c r="AN350" s="110">
        <v>11.505752876438219</v>
      </c>
      <c r="AO350" s="110">
        <v>15.007503751875937</v>
      </c>
      <c r="AP350" s="110">
        <v>13.006503251625812</v>
      </c>
      <c r="AQ350" s="110">
        <v>4.0020010005002495</v>
      </c>
      <c r="AR350" s="110">
        <v>7.5037518759379687</v>
      </c>
      <c r="AS350" s="137">
        <v>5.0025012506253121</v>
      </c>
      <c r="AT350" s="168">
        <v>437.71885942971483</v>
      </c>
      <c r="AU350" s="108"/>
      <c r="AV350" s="107"/>
      <c r="AW350" s="110">
        <v>22.011005502751374</v>
      </c>
      <c r="AX350" s="107"/>
      <c r="AY350" s="110">
        <v>109.05452726363181</v>
      </c>
      <c r="AZ350" s="110">
        <v>97.048524262131053</v>
      </c>
      <c r="BA350" s="61"/>
    </row>
    <row r="351" spans="1:53" ht="15.75" x14ac:dyDescent="0.25">
      <c r="A351" s="67">
        <v>476</v>
      </c>
      <c r="B351" s="62" t="s">
        <v>1160</v>
      </c>
      <c r="C351" s="96" t="s">
        <v>627</v>
      </c>
      <c r="D351" s="71" t="s">
        <v>941</v>
      </c>
      <c r="E351" s="71" t="s">
        <v>1254</v>
      </c>
      <c r="F351" s="71" t="s">
        <v>1255</v>
      </c>
      <c r="G351" s="71" t="s">
        <v>1054</v>
      </c>
      <c r="H351" s="32">
        <v>8.08</v>
      </c>
      <c r="I351" s="32">
        <v>98</v>
      </c>
      <c r="J351" s="32"/>
      <c r="K351" s="32"/>
      <c r="L351" s="32"/>
      <c r="M351" s="146">
        <v>98</v>
      </c>
      <c r="N351" s="47"/>
      <c r="O351" s="107"/>
      <c r="P351" s="107"/>
      <c r="Q351" s="107"/>
      <c r="R351" s="110">
        <v>12.959183673469386</v>
      </c>
      <c r="S351" s="107"/>
      <c r="T351" s="110">
        <v>17.95918367346939</v>
      </c>
      <c r="U351" s="107"/>
      <c r="V351" s="107"/>
      <c r="W351" s="107"/>
      <c r="X351" s="107"/>
      <c r="Y351" s="110">
        <v>51.020408163265309</v>
      </c>
      <c r="Z351" s="107"/>
      <c r="AA351" s="107"/>
      <c r="AB351" s="107"/>
      <c r="AC351" s="107"/>
      <c r="AD351" s="107"/>
      <c r="AE351" s="107"/>
      <c r="AF351" s="110">
        <v>47.448979591836732</v>
      </c>
      <c r="AG351" s="110">
        <v>62.95918367346939</v>
      </c>
      <c r="AH351" s="110">
        <v>17.95918367346939</v>
      </c>
      <c r="AI351" s="110">
        <v>35.510204081632651</v>
      </c>
      <c r="AJ351" s="110">
        <v>11.530612244897959</v>
      </c>
      <c r="AK351" s="115">
        <v>2.5000000000000004</v>
      </c>
      <c r="AL351" s="110">
        <v>12.448979591836734</v>
      </c>
      <c r="AM351" s="110">
        <v>6.5</v>
      </c>
      <c r="AN351" s="110">
        <v>9.5</v>
      </c>
      <c r="AO351" s="110">
        <v>12.448979591836734</v>
      </c>
      <c r="AP351" s="110">
        <v>11.020408163265307</v>
      </c>
      <c r="AQ351" s="110">
        <v>4</v>
      </c>
      <c r="AR351" s="110">
        <v>6.5</v>
      </c>
      <c r="AS351" s="137">
        <v>5.0000000000000009</v>
      </c>
      <c r="AT351" s="168">
        <v>296.34693877551024</v>
      </c>
      <c r="AU351" s="108"/>
      <c r="AV351" s="107"/>
      <c r="AW351" s="110">
        <v>40.000000000000007</v>
      </c>
      <c r="AX351" s="107"/>
      <c r="AY351" s="110">
        <v>90.510204081632651</v>
      </c>
      <c r="AZ351" s="110">
        <v>96.020408163265301</v>
      </c>
      <c r="BA351" s="61"/>
    </row>
    <row r="352" spans="1:53" x14ac:dyDescent="0.25">
      <c r="A352" s="67">
        <v>477</v>
      </c>
      <c r="B352" s="62" t="s">
        <v>1142</v>
      </c>
      <c r="C352" s="99" t="s">
        <v>1148</v>
      </c>
      <c r="D352" s="67" t="s">
        <v>938</v>
      </c>
      <c r="E352" s="79"/>
      <c r="F352" s="67"/>
      <c r="G352" s="67"/>
      <c r="H352" s="62">
        <v>23.33</v>
      </c>
      <c r="I352" s="62">
        <v>45.46</v>
      </c>
      <c r="J352" s="67"/>
      <c r="K352" s="67"/>
      <c r="L352" s="67"/>
      <c r="M352" s="92">
        <v>45.46</v>
      </c>
      <c r="N352" s="35"/>
      <c r="O352" s="149"/>
      <c r="P352" s="149">
        <v>66146.062472503298</v>
      </c>
      <c r="Q352" s="149">
        <v>29454.465464144301</v>
      </c>
      <c r="R352" s="149">
        <v>10.756709194896612</v>
      </c>
      <c r="S352" s="149"/>
      <c r="T352" s="149">
        <v>8.7549494060712707</v>
      </c>
      <c r="U352" s="149"/>
      <c r="V352" s="149"/>
      <c r="W352" s="149"/>
      <c r="X352" s="149"/>
      <c r="Y352" s="149">
        <v>39.815222173339201</v>
      </c>
      <c r="Z352" s="149"/>
      <c r="AA352" s="149"/>
      <c r="AB352" s="149"/>
      <c r="AC352" s="149"/>
      <c r="AD352" s="149"/>
      <c r="AE352" s="149"/>
      <c r="AF352" s="149">
        <v>44.434667839859216</v>
      </c>
      <c r="AG352" s="149">
        <v>116.36603607567092</v>
      </c>
      <c r="AH352" s="149">
        <v>18.741750989881215</v>
      </c>
      <c r="AI352" s="149">
        <v>34.535855697316322</v>
      </c>
      <c r="AJ352" s="149">
        <v>10.998680158380994</v>
      </c>
      <c r="AK352" s="149">
        <v>1.2494500659920809</v>
      </c>
      <c r="AL352" s="149">
        <v>7.7430708315002201</v>
      </c>
      <c r="AM352" s="149">
        <v>4.9934007919049712</v>
      </c>
      <c r="AN352" s="149">
        <v>7.5010998680158387</v>
      </c>
      <c r="AO352" s="149">
        <v>4.9934007919049712</v>
      </c>
      <c r="AP352" s="149">
        <v>4.9934007919049712</v>
      </c>
      <c r="AQ352" s="107">
        <v>2.5076990761108666</v>
      </c>
      <c r="AR352" s="149">
        <v>4.2454905411350632</v>
      </c>
      <c r="AS352" s="150">
        <v>4.9934007919049712</v>
      </c>
      <c r="AT352" s="170">
        <v>308.1126264848217</v>
      </c>
      <c r="AU352" s="151"/>
      <c r="AV352" s="149"/>
      <c r="AW352" s="149">
        <v>8.4909810822701264</v>
      </c>
      <c r="AX352" s="149"/>
      <c r="AY352" s="149">
        <v>21.007479102507702</v>
      </c>
      <c r="AZ352" s="149">
        <v>4.9934007919049712</v>
      </c>
      <c r="BA352" s="61"/>
    </row>
    <row r="353" spans="1:53" x14ac:dyDescent="0.25">
      <c r="A353" s="67">
        <v>478</v>
      </c>
      <c r="B353" s="62" t="s">
        <v>1143</v>
      </c>
      <c r="C353" s="99" t="s">
        <v>1159</v>
      </c>
      <c r="D353" s="67" t="s">
        <v>938</v>
      </c>
      <c r="E353" s="79"/>
      <c r="F353" s="67"/>
      <c r="G353" s="67"/>
      <c r="H353" s="62">
        <v>14.7</v>
      </c>
      <c r="I353" s="62">
        <v>74.11</v>
      </c>
      <c r="J353" s="67"/>
      <c r="K353" s="67"/>
      <c r="L353" s="67"/>
      <c r="M353" s="92">
        <v>74.11</v>
      </c>
      <c r="N353" s="35"/>
      <c r="O353" s="149"/>
      <c r="P353" s="149">
        <v>99406.287950344093</v>
      </c>
      <c r="Q353" s="149">
        <v>13898.259344218055</v>
      </c>
      <c r="R353" s="149">
        <v>8.7437592767507759</v>
      </c>
      <c r="S353" s="149"/>
      <c r="T353" s="149">
        <v>9.0001349345567405</v>
      </c>
      <c r="U353" s="149"/>
      <c r="V353" s="149"/>
      <c r="W353" s="149"/>
      <c r="X353" s="149"/>
      <c r="Y353" s="149">
        <v>23.478612872756713</v>
      </c>
      <c r="Z353" s="149"/>
      <c r="AA353" s="149"/>
      <c r="AB353" s="149"/>
      <c r="AC353" s="149"/>
      <c r="AD353" s="149"/>
      <c r="AE353" s="149"/>
      <c r="AF353" s="149">
        <v>56.267710160572129</v>
      </c>
      <c r="AG353" s="149">
        <v>61.530157873431392</v>
      </c>
      <c r="AH353" s="149">
        <v>12.994197814060183</v>
      </c>
      <c r="AI353" s="149">
        <v>22.93887464579679</v>
      </c>
      <c r="AJ353" s="149">
        <v>9.0001349345567405</v>
      </c>
      <c r="AK353" s="149">
        <v>0.75023613547429502</v>
      </c>
      <c r="AL353" s="149">
        <v>8.0016192146808791</v>
      </c>
      <c r="AM353" s="149">
        <v>5.0060720550532993</v>
      </c>
      <c r="AN353" s="149">
        <v>5.0060720550532993</v>
      </c>
      <c r="AO353" s="149">
        <v>5.0060720550532993</v>
      </c>
      <c r="AP353" s="149">
        <v>5.0060720550532993</v>
      </c>
      <c r="AQ353" s="107">
        <v>2.4962892996896509</v>
      </c>
      <c r="AR353" s="149">
        <v>3.4948050195655105</v>
      </c>
      <c r="AS353" s="150">
        <v>5.0060720550532993</v>
      </c>
      <c r="AT353" s="170">
        <v>225.98299824585081</v>
      </c>
      <c r="AU353" s="151"/>
      <c r="AV353" s="149"/>
      <c r="AW353" s="149">
        <v>6.5038456348670897</v>
      </c>
      <c r="AX353" s="149"/>
      <c r="AY353" s="149">
        <v>24.288220213196599</v>
      </c>
      <c r="AZ353" s="149">
        <v>6.8276885710430442</v>
      </c>
      <c r="BA353" s="61"/>
    </row>
    <row r="354" spans="1:53" ht="15.75" x14ac:dyDescent="0.25">
      <c r="A354" s="67">
        <v>479</v>
      </c>
      <c r="B354" s="40" t="s">
        <v>345</v>
      </c>
      <c r="C354" s="96" t="s">
        <v>421</v>
      </c>
      <c r="D354" s="67" t="s">
        <v>939</v>
      </c>
      <c r="E354" s="79" t="s">
        <v>1218</v>
      </c>
      <c r="F354" s="67" t="s">
        <v>1217</v>
      </c>
      <c r="G354" s="67" t="s">
        <v>1217</v>
      </c>
      <c r="H354" s="52"/>
      <c r="I354" s="53"/>
      <c r="J354" s="52"/>
      <c r="K354" s="52"/>
      <c r="L354" s="52">
        <v>22.59</v>
      </c>
      <c r="M354" s="146">
        <v>22.59</v>
      </c>
      <c r="N354" s="54"/>
      <c r="O354" s="111">
        <v>118.19</v>
      </c>
      <c r="P354" s="111"/>
      <c r="Q354" s="111"/>
      <c r="R354" s="111">
        <v>24.35</v>
      </c>
      <c r="S354" s="111"/>
      <c r="T354" s="111">
        <v>19.920000000000002</v>
      </c>
      <c r="U354" s="111"/>
      <c r="V354" s="111">
        <v>38.51</v>
      </c>
      <c r="W354" s="111">
        <v>8.85</v>
      </c>
      <c r="X354" s="111">
        <v>7.53</v>
      </c>
      <c r="Y354" s="111">
        <v>35.409999999999997</v>
      </c>
      <c r="Z354" s="111">
        <v>0.89</v>
      </c>
      <c r="AA354" s="111">
        <v>0.89</v>
      </c>
      <c r="AB354" s="111">
        <v>0.89</v>
      </c>
      <c r="AC354" s="111">
        <v>0.13</v>
      </c>
      <c r="AD354" s="111">
        <v>0.18</v>
      </c>
      <c r="AE354" s="111">
        <v>0.44</v>
      </c>
      <c r="AF354" s="111">
        <v>56.66</v>
      </c>
      <c r="AG354" s="111">
        <v>114.65</v>
      </c>
      <c r="AH354" s="111">
        <v>12.84</v>
      </c>
      <c r="AI354" s="111">
        <v>48.69</v>
      </c>
      <c r="AJ354" s="111">
        <v>9.3000000000000007</v>
      </c>
      <c r="AK354" s="111">
        <v>1.86</v>
      </c>
      <c r="AL354" s="111">
        <v>7.97</v>
      </c>
      <c r="AM354" s="111">
        <v>1.1100000000000001</v>
      </c>
      <c r="AN354" s="111">
        <v>6.64</v>
      </c>
      <c r="AO354" s="109">
        <v>1.28</v>
      </c>
      <c r="AP354" s="111">
        <v>3.81</v>
      </c>
      <c r="AQ354" s="109">
        <v>0.57999999999999996</v>
      </c>
      <c r="AR354" s="111">
        <v>3.81</v>
      </c>
      <c r="AS354" s="114">
        <v>0.57999999999999996</v>
      </c>
      <c r="AT354" s="168">
        <v>305.18</v>
      </c>
      <c r="AU354" s="118">
        <v>0.89</v>
      </c>
      <c r="AV354" s="111"/>
      <c r="AW354" s="111">
        <v>0.89</v>
      </c>
      <c r="AX354" s="111">
        <v>0.89</v>
      </c>
      <c r="AY354" s="111">
        <v>16.38</v>
      </c>
      <c r="AZ354" s="111">
        <v>5.31</v>
      </c>
      <c r="BA354" s="61"/>
    </row>
    <row r="355" spans="1:53" ht="15.75" x14ac:dyDescent="0.25">
      <c r="A355" s="67">
        <v>480</v>
      </c>
      <c r="B355" s="40" t="s">
        <v>346</v>
      </c>
      <c r="C355" s="96" t="s">
        <v>422</v>
      </c>
      <c r="D355" s="67" t="s">
        <v>939</v>
      </c>
      <c r="E355" s="79" t="s">
        <v>1218</v>
      </c>
      <c r="F355" s="79" t="s">
        <v>1232</v>
      </c>
      <c r="G355" s="67" t="s">
        <v>794</v>
      </c>
      <c r="H355" s="52"/>
      <c r="I355" s="53"/>
      <c r="J355" s="52"/>
      <c r="K355" s="52"/>
      <c r="L355" s="52">
        <v>8.9</v>
      </c>
      <c r="M355" s="146">
        <v>8.9</v>
      </c>
      <c r="N355" s="54"/>
      <c r="O355" s="111">
        <v>95.51</v>
      </c>
      <c r="P355" s="111"/>
      <c r="Q355" s="111"/>
      <c r="R355" s="111">
        <v>33.71</v>
      </c>
      <c r="S355" s="111"/>
      <c r="T355" s="111">
        <v>31.46</v>
      </c>
      <c r="U355" s="111"/>
      <c r="V355" s="111">
        <v>50.56</v>
      </c>
      <c r="W355" s="111">
        <v>22.47</v>
      </c>
      <c r="X355" s="111">
        <v>15.73</v>
      </c>
      <c r="Y355" s="111">
        <v>56.18</v>
      </c>
      <c r="Z355" s="111">
        <v>2.25</v>
      </c>
      <c r="AA355" s="111">
        <v>2.25</v>
      </c>
      <c r="AB355" s="111">
        <v>2.25</v>
      </c>
      <c r="AC355" s="111">
        <v>0.22</v>
      </c>
      <c r="AD355" s="111">
        <v>0.22</v>
      </c>
      <c r="AE355" s="111">
        <v>1.1200000000000001</v>
      </c>
      <c r="AF355" s="111">
        <v>71.91</v>
      </c>
      <c r="AG355" s="111">
        <v>153.93</v>
      </c>
      <c r="AH355" s="111">
        <v>17.98</v>
      </c>
      <c r="AI355" s="111">
        <v>70.790000000000006</v>
      </c>
      <c r="AJ355" s="111">
        <v>14.61</v>
      </c>
      <c r="AK355" s="111">
        <v>3.03</v>
      </c>
      <c r="AL355" s="111">
        <v>13.48</v>
      </c>
      <c r="AM355" s="111">
        <v>1.91</v>
      </c>
      <c r="AN355" s="111">
        <v>11.24</v>
      </c>
      <c r="AO355" s="109">
        <v>2.25</v>
      </c>
      <c r="AP355" s="111">
        <v>6.4</v>
      </c>
      <c r="AQ355" s="109">
        <v>0.9</v>
      </c>
      <c r="AR355" s="111">
        <v>5.84</v>
      </c>
      <c r="AS355" s="114">
        <v>0.79</v>
      </c>
      <c r="AT355" s="168">
        <v>431.24</v>
      </c>
      <c r="AU355" s="118">
        <v>2.25</v>
      </c>
      <c r="AV355" s="111"/>
      <c r="AW355" s="111">
        <v>2.25</v>
      </c>
      <c r="AX355" s="111">
        <v>2.25</v>
      </c>
      <c r="AY355" s="111">
        <v>16.850000000000001</v>
      </c>
      <c r="AZ355" s="111">
        <v>6.74</v>
      </c>
      <c r="BA355" s="61"/>
    </row>
    <row r="356" spans="1:53" ht="15.75" x14ac:dyDescent="0.25">
      <c r="A356" s="67">
        <v>481</v>
      </c>
      <c r="B356" s="40" t="s">
        <v>347</v>
      </c>
      <c r="C356" s="96" t="s">
        <v>423</v>
      </c>
      <c r="D356" s="67" t="s">
        <v>939</v>
      </c>
      <c r="E356" s="79" t="s">
        <v>1218</v>
      </c>
      <c r="F356" s="79" t="s">
        <v>1232</v>
      </c>
      <c r="G356" s="67" t="s">
        <v>1217</v>
      </c>
      <c r="H356" s="52"/>
      <c r="I356" s="53"/>
      <c r="J356" s="52"/>
      <c r="K356" s="52"/>
      <c r="L356" s="52">
        <v>86.48</v>
      </c>
      <c r="M356" s="146">
        <v>86.48</v>
      </c>
      <c r="N356" s="54"/>
      <c r="O356" s="111">
        <v>163.04</v>
      </c>
      <c r="P356" s="111"/>
      <c r="Q356" s="111"/>
      <c r="R356" s="111">
        <v>21.85</v>
      </c>
      <c r="S356" s="111"/>
      <c r="T356" s="111">
        <v>18.73</v>
      </c>
      <c r="U356" s="111"/>
      <c r="V356" s="111">
        <v>35.85</v>
      </c>
      <c r="W356" s="111">
        <v>3.47</v>
      </c>
      <c r="X356" s="111">
        <v>6.01</v>
      </c>
      <c r="Y356" s="111">
        <v>27.75</v>
      </c>
      <c r="Z356" s="111">
        <v>0.23</v>
      </c>
      <c r="AA356" s="111">
        <v>0.23</v>
      </c>
      <c r="AB356" s="111">
        <v>0.23</v>
      </c>
      <c r="AC356" s="111">
        <v>0.08</v>
      </c>
      <c r="AD356" s="111">
        <v>0.17</v>
      </c>
      <c r="AE356" s="111">
        <v>0.14000000000000001</v>
      </c>
      <c r="AF356" s="111">
        <v>58.74</v>
      </c>
      <c r="AG356" s="111">
        <v>117.95</v>
      </c>
      <c r="AH356" s="111">
        <v>13.41</v>
      </c>
      <c r="AI356" s="111">
        <v>48.68</v>
      </c>
      <c r="AJ356" s="111">
        <v>9.25</v>
      </c>
      <c r="AK356" s="111">
        <v>1.82</v>
      </c>
      <c r="AL356" s="111">
        <v>7.17</v>
      </c>
      <c r="AM356" s="111">
        <v>1.02</v>
      </c>
      <c r="AN356" s="111">
        <v>5.78</v>
      </c>
      <c r="AO356" s="109">
        <v>1.1299999999999999</v>
      </c>
      <c r="AP356" s="111">
        <v>3.3</v>
      </c>
      <c r="AQ356" s="109">
        <v>0.5</v>
      </c>
      <c r="AR356" s="111">
        <v>3.3</v>
      </c>
      <c r="AS356" s="114">
        <v>0.47</v>
      </c>
      <c r="AT356" s="168">
        <v>300.27</v>
      </c>
      <c r="AU356" s="118">
        <v>0.23</v>
      </c>
      <c r="AV356" s="111"/>
      <c r="AW356" s="111">
        <v>0.23</v>
      </c>
      <c r="AX356" s="111">
        <v>0.23</v>
      </c>
      <c r="AY356" s="111">
        <v>18.5</v>
      </c>
      <c r="AZ356" s="111">
        <v>5.09</v>
      </c>
      <c r="BA356" s="61"/>
    </row>
    <row r="357" spans="1:53" ht="30" x14ac:dyDescent="0.25">
      <c r="A357" s="67">
        <v>482</v>
      </c>
      <c r="B357" s="40" t="s">
        <v>348</v>
      </c>
      <c r="C357" s="96" t="s">
        <v>424</v>
      </c>
      <c r="D357" s="67" t="s">
        <v>939</v>
      </c>
      <c r="E357" s="79" t="s">
        <v>1218</v>
      </c>
      <c r="F357" s="79" t="s">
        <v>1232</v>
      </c>
      <c r="G357" s="67" t="s">
        <v>1222</v>
      </c>
      <c r="H357" s="52"/>
      <c r="I357" s="53"/>
      <c r="J357" s="52"/>
      <c r="K357" s="52"/>
      <c r="L357" s="52">
        <v>79.86</v>
      </c>
      <c r="M357" s="146">
        <v>79.86</v>
      </c>
      <c r="N357" s="54"/>
      <c r="O357" s="111">
        <v>150.26</v>
      </c>
      <c r="P357" s="111"/>
      <c r="Q357" s="111"/>
      <c r="R357" s="111">
        <v>19.41</v>
      </c>
      <c r="S357" s="111"/>
      <c r="T357" s="111">
        <v>18.91</v>
      </c>
      <c r="U357" s="111"/>
      <c r="V357" s="111">
        <v>33.68</v>
      </c>
      <c r="W357" s="111">
        <v>3.76</v>
      </c>
      <c r="X357" s="111">
        <v>6.76</v>
      </c>
      <c r="Y357" s="111">
        <v>26.3</v>
      </c>
      <c r="Z357" s="111">
        <v>0.25</v>
      </c>
      <c r="AA357" s="111">
        <v>0.25</v>
      </c>
      <c r="AB357" s="111">
        <v>0.25</v>
      </c>
      <c r="AC357" s="111">
        <v>0.09</v>
      </c>
      <c r="AD357" s="111">
        <v>0.16</v>
      </c>
      <c r="AE357" s="111">
        <v>0.18</v>
      </c>
      <c r="AF357" s="111">
        <v>52.22</v>
      </c>
      <c r="AG357" s="111">
        <v>106.56</v>
      </c>
      <c r="AH357" s="111">
        <v>12.02</v>
      </c>
      <c r="AI357" s="111">
        <v>43.83</v>
      </c>
      <c r="AJ357" s="111">
        <v>8.51</v>
      </c>
      <c r="AK357" s="111">
        <v>1.62</v>
      </c>
      <c r="AL357" s="111">
        <v>6.39</v>
      </c>
      <c r="AM357" s="111">
        <v>0.93</v>
      </c>
      <c r="AN357" s="111">
        <v>5.13</v>
      </c>
      <c r="AO357" s="109">
        <v>1.01</v>
      </c>
      <c r="AP357" s="111">
        <v>3.02</v>
      </c>
      <c r="AQ357" s="109">
        <v>0.44</v>
      </c>
      <c r="AR357" s="111">
        <v>2.91</v>
      </c>
      <c r="AS357" s="114">
        <v>0.44</v>
      </c>
      <c r="AT357" s="168">
        <v>371.31</v>
      </c>
      <c r="AU357" s="118">
        <v>0.25</v>
      </c>
      <c r="AV357" s="111"/>
      <c r="AW357" s="111">
        <v>0.25</v>
      </c>
      <c r="AX357" s="111">
        <v>0.25</v>
      </c>
      <c r="AY357" s="111">
        <v>17.41</v>
      </c>
      <c r="AZ357" s="111">
        <v>4.63</v>
      </c>
      <c r="BA357" s="106"/>
    </row>
    <row r="358" spans="1:53" ht="15.75" x14ac:dyDescent="0.25">
      <c r="A358" s="67">
        <v>483</v>
      </c>
      <c r="B358" s="40" t="s">
        <v>349</v>
      </c>
      <c r="C358" s="96" t="s">
        <v>425</v>
      </c>
      <c r="D358" s="67" t="s">
        <v>939</v>
      </c>
      <c r="E358" s="79" t="s">
        <v>1218</v>
      </c>
      <c r="F358" s="79" t="s">
        <v>1232</v>
      </c>
      <c r="G358" s="67" t="s">
        <v>1217</v>
      </c>
      <c r="H358" s="52"/>
      <c r="I358" s="53"/>
      <c r="J358" s="52"/>
      <c r="K358" s="52"/>
      <c r="L358" s="52">
        <v>76.040000000000006</v>
      </c>
      <c r="M358" s="146">
        <v>76.040000000000006</v>
      </c>
      <c r="N358" s="54"/>
      <c r="O358" s="111">
        <v>131.51</v>
      </c>
      <c r="P358" s="111"/>
      <c r="Q358" s="111"/>
      <c r="R358" s="111">
        <v>17.75</v>
      </c>
      <c r="S358" s="111"/>
      <c r="T358" s="111">
        <v>19.59</v>
      </c>
      <c r="U358" s="111"/>
      <c r="V358" s="111">
        <v>30.51</v>
      </c>
      <c r="W358" s="111">
        <v>3.95</v>
      </c>
      <c r="X358" s="111">
        <v>10.39</v>
      </c>
      <c r="Y358" s="111">
        <v>22.36</v>
      </c>
      <c r="Z358" s="111">
        <v>0.26</v>
      </c>
      <c r="AA358" s="111">
        <v>0.26</v>
      </c>
      <c r="AB358" s="111">
        <v>0.26</v>
      </c>
      <c r="AC358" s="111">
        <v>0.12</v>
      </c>
      <c r="AD358" s="111">
        <v>0.14000000000000001</v>
      </c>
      <c r="AE358" s="111">
        <v>0.24</v>
      </c>
      <c r="AF358" s="111">
        <v>46.42</v>
      </c>
      <c r="AG358" s="111">
        <v>94.03</v>
      </c>
      <c r="AH358" s="111">
        <v>10.78</v>
      </c>
      <c r="AI358" s="111">
        <v>39.19</v>
      </c>
      <c r="AJ358" s="111">
        <v>7.63</v>
      </c>
      <c r="AK358" s="111">
        <v>1.47</v>
      </c>
      <c r="AL358" s="111">
        <v>5.92</v>
      </c>
      <c r="AM358" s="111">
        <v>0.83</v>
      </c>
      <c r="AN358" s="111">
        <v>4.5999999999999996</v>
      </c>
      <c r="AO358" s="109">
        <v>0.92</v>
      </c>
      <c r="AP358" s="111">
        <v>2.67</v>
      </c>
      <c r="AQ358" s="109">
        <v>0.41</v>
      </c>
      <c r="AR358" s="111">
        <v>2.63</v>
      </c>
      <c r="AS358" s="114">
        <v>0.39</v>
      </c>
      <c r="AT358" s="168">
        <v>240.26</v>
      </c>
      <c r="AU358" s="118">
        <v>0.26</v>
      </c>
      <c r="AV358" s="111"/>
      <c r="AW358" s="111">
        <v>0.26</v>
      </c>
      <c r="AX358" s="111">
        <v>0.26</v>
      </c>
      <c r="AY358" s="111">
        <v>15.39</v>
      </c>
      <c r="AZ358" s="111">
        <v>4.08</v>
      </c>
      <c r="BA358" s="61"/>
    </row>
    <row r="359" spans="1:53" ht="15.75" x14ac:dyDescent="0.25">
      <c r="A359" s="67">
        <v>484</v>
      </c>
      <c r="B359" s="40" t="s">
        <v>350</v>
      </c>
      <c r="C359" s="96" t="s">
        <v>426</v>
      </c>
      <c r="D359" s="67" t="s">
        <v>939</v>
      </c>
      <c r="E359" s="79" t="s">
        <v>1218</v>
      </c>
      <c r="F359" s="79" t="s">
        <v>1232</v>
      </c>
      <c r="G359" s="67" t="s">
        <v>1222</v>
      </c>
      <c r="H359" s="52"/>
      <c r="I359" s="53"/>
      <c r="J359" s="52"/>
      <c r="K359" s="52"/>
      <c r="L359" s="52">
        <v>81.55</v>
      </c>
      <c r="M359" s="146">
        <v>81.55</v>
      </c>
      <c r="N359" s="54"/>
      <c r="O359" s="111">
        <v>149.6</v>
      </c>
      <c r="P359" s="111"/>
      <c r="Q359" s="111"/>
      <c r="R359" s="111">
        <v>19.989999999999998</v>
      </c>
      <c r="S359" s="111"/>
      <c r="T359" s="111">
        <v>16.43</v>
      </c>
      <c r="U359" s="111"/>
      <c r="V359" s="111">
        <v>33.229999999999997</v>
      </c>
      <c r="W359" s="111">
        <v>3.68</v>
      </c>
      <c r="X359" s="111">
        <v>5.52</v>
      </c>
      <c r="Y359" s="111">
        <v>25.75</v>
      </c>
      <c r="Z359" s="111">
        <v>0.25</v>
      </c>
      <c r="AA359" s="111">
        <v>0.25</v>
      </c>
      <c r="AB359" s="111">
        <v>0.25</v>
      </c>
      <c r="AC359" s="111">
        <v>7.0000000000000007E-2</v>
      </c>
      <c r="AD359" s="111">
        <v>0.16</v>
      </c>
      <c r="AE359" s="111">
        <v>0.15</v>
      </c>
      <c r="AF359" s="111">
        <v>54.08</v>
      </c>
      <c r="AG359" s="111">
        <v>109.01</v>
      </c>
      <c r="AH359" s="111">
        <v>12.39</v>
      </c>
      <c r="AI359" s="111">
        <v>45.25</v>
      </c>
      <c r="AJ359" s="111">
        <v>8.4600000000000009</v>
      </c>
      <c r="AK359" s="111">
        <v>1.63</v>
      </c>
      <c r="AL359" s="111">
        <v>6.62</v>
      </c>
      <c r="AM359" s="111">
        <v>0.93</v>
      </c>
      <c r="AN359" s="111">
        <v>5.27</v>
      </c>
      <c r="AO359" s="109">
        <v>1.04</v>
      </c>
      <c r="AP359" s="111">
        <v>3</v>
      </c>
      <c r="AQ359" s="109">
        <v>0.45</v>
      </c>
      <c r="AR359" s="111">
        <v>3.02</v>
      </c>
      <c r="AS359" s="114">
        <v>0.43</v>
      </c>
      <c r="AT359" s="168">
        <v>277.33999999999997</v>
      </c>
      <c r="AU359" s="118">
        <v>0.25</v>
      </c>
      <c r="AV359" s="111"/>
      <c r="AW359" s="111">
        <v>0.25</v>
      </c>
      <c r="AX359" s="111">
        <v>0.25</v>
      </c>
      <c r="AY359" s="111">
        <v>17.66</v>
      </c>
      <c r="AZ359" s="111">
        <v>4.78</v>
      </c>
      <c r="BA359" s="61"/>
    </row>
    <row r="360" spans="1:53" ht="15.75" x14ac:dyDescent="0.25">
      <c r="A360" s="67">
        <v>485</v>
      </c>
      <c r="B360" s="40" t="s">
        <v>351</v>
      </c>
      <c r="C360" s="96" t="s">
        <v>427</v>
      </c>
      <c r="D360" s="67" t="s">
        <v>939</v>
      </c>
      <c r="E360" s="79" t="s">
        <v>1218</v>
      </c>
      <c r="F360" s="79" t="s">
        <v>1232</v>
      </c>
      <c r="G360" s="67" t="s">
        <v>1217</v>
      </c>
      <c r="H360" s="52"/>
      <c r="I360" s="53"/>
      <c r="J360" s="52"/>
      <c r="K360" s="52"/>
      <c r="L360" s="52">
        <v>40.64</v>
      </c>
      <c r="M360" s="146">
        <v>40.64</v>
      </c>
      <c r="N360" s="54"/>
      <c r="O360" s="111">
        <v>147.88</v>
      </c>
      <c r="P360" s="111"/>
      <c r="Q360" s="111"/>
      <c r="R360" s="111">
        <v>22.64</v>
      </c>
      <c r="S360" s="111"/>
      <c r="T360" s="111">
        <v>15.5</v>
      </c>
      <c r="U360" s="111"/>
      <c r="V360" s="111">
        <v>38.630000000000003</v>
      </c>
      <c r="W360" s="111">
        <v>7.38</v>
      </c>
      <c r="X360" s="111">
        <v>3.2</v>
      </c>
      <c r="Y360" s="111">
        <v>24.61</v>
      </c>
      <c r="Z360" s="111">
        <v>0.49</v>
      </c>
      <c r="AA360" s="111">
        <v>0.49</v>
      </c>
      <c r="AB360" s="111">
        <v>0.49</v>
      </c>
      <c r="AC360" s="111">
        <v>7.0000000000000007E-2</v>
      </c>
      <c r="AD360" s="111">
        <v>0.17</v>
      </c>
      <c r="AE360" s="111">
        <v>0.25</v>
      </c>
      <c r="AF360" s="111">
        <v>50.69</v>
      </c>
      <c r="AG360" s="111">
        <v>103.35</v>
      </c>
      <c r="AH360" s="111">
        <v>11.81</v>
      </c>
      <c r="AI360" s="111">
        <v>44.05</v>
      </c>
      <c r="AJ360" s="111">
        <v>8.3699999999999992</v>
      </c>
      <c r="AK360" s="111">
        <v>1.67</v>
      </c>
      <c r="AL360" s="111">
        <v>6.64</v>
      </c>
      <c r="AM360" s="111">
        <v>0.96</v>
      </c>
      <c r="AN360" s="111">
        <v>5.41</v>
      </c>
      <c r="AO360" s="109">
        <v>1.06</v>
      </c>
      <c r="AP360" s="111">
        <v>3.15</v>
      </c>
      <c r="AQ360" s="109">
        <v>0.49</v>
      </c>
      <c r="AR360" s="111">
        <v>3.2</v>
      </c>
      <c r="AS360" s="114">
        <v>0.49</v>
      </c>
      <c r="AT360" s="168">
        <v>265.94</v>
      </c>
      <c r="AU360" s="118">
        <v>0.49</v>
      </c>
      <c r="AV360" s="111"/>
      <c r="AW360" s="111">
        <v>0.49</v>
      </c>
      <c r="AX360" s="111">
        <v>0.49</v>
      </c>
      <c r="AY360" s="111">
        <v>16.489999999999998</v>
      </c>
      <c r="AZ360" s="111">
        <v>4.68</v>
      </c>
      <c r="BA360" s="61"/>
    </row>
    <row r="361" spans="1:53" ht="15.75" x14ac:dyDescent="0.25">
      <c r="A361" s="67">
        <v>486</v>
      </c>
      <c r="B361" s="40" t="s">
        <v>352</v>
      </c>
      <c r="C361" s="96" t="s">
        <v>428</v>
      </c>
      <c r="D361" s="67" t="s">
        <v>939</v>
      </c>
      <c r="E361" s="79" t="s">
        <v>1218</v>
      </c>
      <c r="F361" s="79" t="s">
        <v>1232</v>
      </c>
      <c r="G361" s="67" t="s">
        <v>1221</v>
      </c>
      <c r="H361" s="52"/>
      <c r="I361" s="53"/>
      <c r="J361" s="52"/>
      <c r="K361" s="52"/>
      <c r="L361" s="52">
        <v>47.58</v>
      </c>
      <c r="M361" s="146">
        <v>47.58</v>
      </c>
      <c r="N361" s="54"/>
      <c r="O361" s="111">
        <v>130.94</v>
      </c>
      <c r="P361" s="111"/>
      <c r="Q361" s="111"/>
      <c r="R361" s="111">
        <v>21.44</v>
      </c>
      <c r="S361" s="111"/>
      <c r="T361" s="111">
        <v>18.920000000000002</v>
      </c>
      <c r="U361" s="111"/>
      <c r="V361" s="111">
        <v>35.94</v>
      </c>
      <c r="W361" s="111">
        <v>6.31</v>
      </c>
      <c r="X361" s="111">
        <v>6.09</v>
      </c>
      <c r="Y361" s="111">
        <v>27.32</v>
      </c>
      <c r="Z361" s="111">
        <v>0.42</v>
      </c>
      <c r="AA361" s="111">
        <v>0.42</v>
      </c>
      <c r="AB361" s="111">
        <v>0.42</v>
      </c>
      <c r="AC361" s="111">
        <v>0.08</v>
      </c>
      <c r="AD361" s="111">
        <v>0.17</v>
      </c>
      <c r="AE361" s="111">
        <v>0.21</v>
      </c>
      <c r="AF361" s="111">
        <v>48.97</v>
      </c>
      <c r="AG361" s="111">
        <v>100.04</v>
      </c>
      <c r="AH361" s="111">
        <v>11.35</v>
      </c>
      <c r="AI361" s="111">
        <v>42.45</v>
      </c>
      <c r="AJ361" s="111">
        <v>7.99</v>
      </c>
      <c r="AK361" s="111">
        <v>1.6</v>
      </c>
      <c r="AL361" s="111">
        <v>6.52</v>
      </c>
      <c r="AM361" s="111">
        <v>0.99</v>
      </c>
      <c r="AN361" s="111">
        <v>5.46</v>
      </c>
      <c r="AO361" s="109">
        <v>1.1100000000000001</v>
      </c>
      <c r="AP361" s="111">
        <v>3.28</v>
      </c>
      <c r="AQ361" s="109">
        <v>0.5</v>
      </c>
      <c r="AR361" s="111">
        <v>3.28</v>
      </c>
      <c r="AS361" s="114">
        <v>0.48</v>
      </c>
      <c r="AT361" s="168">
        <v>261.35000000000002</v>
      </c>
      <c r="AU361" s="118">
        <v>0.42</v>
      </c>
      <c r="AV361" s="111"/>
      <c r="AW361" s="111">
        <v>0.42</v>
      </c>
      <c r="AX361" s="111">
        <v>0.42</v>
      </c>
      <c r="AY361" s="111">
        <v>15.76</v>
      </c>
      <c r="AZ361" s="111">
        <v>4.41</v>
      </c>
      <c r="BA361" s="61"/>
    </row>
    <row r="362" spans="1:53" ht="15.75" x14ac:dyDescent="0.25">
      <c r="A362" s="67">
        <v>487</v>
      </c>
      <c r="B362" s="40" t="s">
        <v>353</v>
      </c>
      <c r="C362" s="96" t="s">
        <v>429</v>
      </c>
      <c r="D362" s="67" t="s">
        <v>939</v>
      </c>
      <c r="E362" s="79" t="s">
        <v>1218</v>
      </c>
      <c r="F362" s="79" t="s">
        <v>1232</v>
      </c>
      <c r="G362" s="67" t="s">
        <v>1217</v>
      </c>
      <c r="H362" s="52"/>
      <c r="I362" s="53"/>
      <c r="J362" s="52"/>
      <c r="K362" s="52"/>
      <c r="L362" s="52">
        <v>16.55</v>
      </c>
      <c r="M362" s="146">
        <v>16.55</v>
      </c>
      <c r="N362" s="54"/>
      <c r="O362" s="111">
        <v>68.88</v>
      </c>
      <c r="P362" s="111"/>
      <c r="Q362" s="111"/>
      <c r="R362" s="111">
        <v>32.630000000000003</v>
      </c>
      <c r="S362" s="111"/>
      <c r="T362" s="111">
        <v>44.71</v>
      </c>
      <c r="U362" s="111"/>
      <c r="V362" s="111">
        <v>45.32</v>
      </c>
      <c r="W362" s="111">
        <v>102.72</v>
      </c>
      <c r="X362" s="111">
        <v>12.08</v>
      </c>
      <c r="Y362" s="111">
        <v>42.3</v>
      </c>
      <c r="Z362" s="111">
        <v>1.21</v>
      </c>
      <c r="AA362" s="111">
        <v>1.21</v>
      </c>
      <c r="AB362" s="111">
        <v>1.21</v>
      </c>
      <c r="AC362" s="111">
        <v>0.36</v>
      </c>
      <c r="AD362" s="111">
        <v>0.12</v>
      </c>
      <c r="AE362" s="111">
        <v>0.6</v>
      </c>
      <c r="AF362" s="111">
        <v>50.15</v>
      </c>
      <c r="AG362" s="111">
        <v>102.11</v>
      </c>
      <c r="AH362" s="111">
        <v>12.69</v>
      </c>
      <c r="AI362" s="111">
        <v>50.76</v>
      </c>
      <c r="AJ362" s="111">
        <v>11.48</v>
      </c>
      <c r="AK362" s="111">
        <v>2.48</v>
      </c>
      <c r="AL362" s="111">
        <v>10.88</v>
      </c>
      <c r="AM362" s="111">
        <v>1.57</v>
      </c>
      <c r="AN362" s="111">
        <v>9.06</v>
      </c>
      <c r="AO362" s="109">
        <v>1.81</v>
      </c>
      <c r="AP362" s="111">
        <v>5.32</v>
      </c>
      <c r="AQ362" s="109">
        <v>0.79</v>
      </c>
      <c r="AR362" s="111">
        <v>5.0199999999999996</v>
      </c>
      <c r="AS362" s="114">
        <v>0.73</v>
      </c>
      <c r="AT362" s="168">
        <v>307.13</v>
      </c>
      <c r="AU362" s="118">
        <v>1.21</v>
      </c>
      <c r="AV362" s="111"/>
      <c r="AW362" s="111">
        <v>1.21</v>
      </c>
      <c r="AX362" s="111">
        <v>1.21</v>
      </c>
      <c r="AY362" s="111">
        <v>10.88</v>
      </c>
      <c r="AZ362" s="111">
        <v>4.83</v>
      </c>
      <c r="BA362" s="61"/>
    </row>
    <row r="363" spans="1:53" ht="15.75" x14ac:dyDescent="0.25">
      <c r="A363" s="67">
        <v>488</v>
      </c>
      <c r="B363" s="40" t="s">
        <v>354</v>
      </c>
      <c r="C363" s="96" t="s">
        <v>430</v>
      </c>
      <c r="D363" s="67" t="s">
        <v>939</v>
      </c>
      <c r="E363" s="79" t="s">
        <v>1218</v>
      </c>
      <c r="F363" s="79" t="s">
        <v>1232</v>
      </c>
      <c r="G363" s="67" t="s">
        <v>794</v>
      </c>
      <c r="H363" s="52"/>
      <c r="I363" s="53"/>
      <c r="J363" s="52"/>
      <c r="K363" s="52"/>
      <c r="L363" s="52">
        <v>10.59</v>
      </c>
      <c r="M363" s="146">
        <v>10.59</v>
      </c>
      <c r="N363" s="54"/>
      <c r="O363" s="111">
        <v>63.27</v>
      </c>
      <c r="P363" s="111"/>
      <c r="Q363" s="111"/>
      <c r="R363" s="111">
        <v>45.33</v>
      </c>
      <c r="S363" s="111"/>
      <c r="T363" s="111">
        <v>65.16</v>
      </c>
      <c r="U363" s="111"/>
      <c r="V363" s="111">
        <v>69.88</v>
      </c>
      <c r="W363" s="111">
        <v>188.86</v>
      </c>
      <c r="X363" s="111">
        <v>16.05</v>
      </c>
      <c r="Y363" s="111">
        <v>56.66</v>
      </c>
      <c r="Z363" s="111">
        <v>1.89</v>
      </c>
      <c r="AA363" s="111">
        <v>1.89</v>
      </c>
      <c r="AB363" s="111">
        <v>1.89</v>
      </c>
      <c r="AC363" s="111">
        <v>0.47</v>
      </c>
      <c r="AD363" s="111">
        <v>0.19</v>
      </c>
      <c r="AE363" s="111">
        <v>0.94</v>
      </c>
      <c r="AF363" s="111">
        <v>67.040000000000006</v>
      </c>
      <c r="AG363" s="111">
        <v>133.13999999999999</v>
      </c>
      <c r="AH363" s="111">
        <v>16.05</v>
      </c>
      <c r="AI363" s="111">
        <v>65.16</v>
      </c>
      <c r="AJ363" s="111">
        <v>14.16</v>
      </c>
      <c r="AK363" s="111">
        <v>2.93</v>
      </c>
      <c r="AL363" s="111">
        <v>12.28</v>
      </c>
      <c r="AM363" s="111">
        <v>1.89</v>
      </c>
      <c r="AN363" s="111">
        <v>11.33</v>
      </c>
      <c r="AO363" s="109">
        <v>2.36</v>
      </c>
      <c r="AP363" s="111">
        <v>7.18</v>
      </c>
      <c r="AQ363" s="109">
        <v>1.04</v>
      </c>
      <c r="AR363" s="111">
        <v>6.99</v>
      </c>
      <c r="AS363" s="114">
        <v>1.04</v>
      </c>
      <c r="AT363" s="168">
        <v>399.24</v>
      </c>
      <c r="AU363" s="118">
        <v>1.89</v>
      </c>
      <c r="AV363" s="111"/>
      <c r="AW363" s="111">
        <v>1.89</v>
      </c>
      <c r="AX363" s="111">
        <v>1.89</v>
      </c>
      <c r="AY363" s="111">
        <v>13.22</v>
      </c>
      <c r="AZ363" s="111">
        <v>6.61</v>
      </c>
      <c r="BA363" s="61"/>
    </row>
    <row r="364" spans="1:53" ht="15.75" x14ac:dyDescent="0.25">
      <c r="A364" s="67">
        <v>489</v>
      </c>
      <c r="B364" s="40" t="s">
        <v>355</v>
      </c>
      <c r="C364" s="96" t="s">
        <v>1223</v>
      </c>
      <c r="D364" s="67" t="s">
        <v>939</v>
      </c>
      <c r="E364" s="79" t="s">
        <v>1218</v>
      </c>
      <c r="F364" s="79" t="s">
        <v>1232</v>
      </c>
      <c r="G364" s="67" t="s">
        <v>1220</v>
      </c>
      <c r="H364" s="52"/>
      <c r="I364" s="53"/>
      <c r="J364" s="52"/>
      <c r="K364" s="52"/>
      <c r="L364" s="52">
        <v>52.47</v>
      </c>
      <c r="M364" s="146">
        <v>52.47</v>
      </c>
      <c r="N364" s="54"/>
      <c r="O364" s="111">
        <v>61.18</v>
      </c>
      <c r="P364" s="111"/>
      <c r="Q364" s="111"/>
      <c r="R364" s="111">
        <v>10.29</v>
      </c>
      <c r="S364" s="111"/>
      <c r="T364" s="111">
        <v>12.96</v>
      </c>
      <c r="U364" s="111"/>
      <c r="V364" s="111">
        <v>16.39</v>
      </c>
      <c r="W364" s="111">
        <v>9.5299999999999994</v>
      </c>
      <c r="X364" s="111">
        <v>6.1</v>
      </c>
      <c r="Y364" s="111">
        <v>20.96</v>
      </c>
      <c r="Z364" s="111">
        <v>0.38</v>
      </c>
      <c r="AA364" s="111">
        <v>0.38</v>
      </c>
      <c r="AB364" s="111">
        <v>0.38</v>
      </c>
      <c r="AC364" s="111">
        <v>0.15</v>
      </c>
      <c r="AD364" s="111">
        <v>0.06</v>
      </c>
      <c r="AE364" s="111">
        <v>0.19</v>
      </c>
      <c r="AF364" s="111">
        <v>25.92</v>
      </c>
      <c r="AG364" s="111">
        <v>55.27</v>
      </c>
      <c r="AH364" s="111">
        <v>6.48</v>
      </c>
      <c r="AI364" s="111">
        <v>26.68</v>
      </c>
      <c r="AJ364" s="111">
        <v>6.1</v>
      </c>
      <c r="AK364" s="111">
        <v>1.33</v>
      </c>
      <c r="AL364" s="111">
        <v>6.29</v>
      </c>
      <c r="AM364" s="111">
        <v>0.82</v>
      </c>
      <c r="AN364" s="111">
        <v>4.38</v>
      </c>
      <c r="AO364" s="109">
        <v>0.82</v>
      </c>
      <c r="AP364" s="111">
        <v>2.17</v>
      </c>
      <c r="AQ364" s="109">
        <v>0.3</v>
      </c>
      <c r="AR364" s="111">
        <v>1.96</v>
      </c>
      <c r="AS364" s="114">
        <v>0.3</v>
      </c>
      <c r="AT364" s="168">
        <v>159.81</v>
      </c>
      <c r="AU364" s="118">
        <v>0.38</v>
      </c>
      <c r="AV364" s="111"/>
      <c r="AW364" s="111">
        <v>0.38</v>
      </c>
      <c r="AX364" s="111">
        <v>0.38</v>
      </c>
      <c r="AY364" s="111">
        <v>7.62</v>
      </c>
      <c r="AZ364" s="111">
        <v>2.48</v>
      </c>
      <c r="BA364" s="61"/>
    </row>
    <row r="365" spans="1:53" ht="15.75" x14ac:dyDescent="0.25">
      <c r="A365" s="67">
        <v>490</v>
      </c>
      <c r="B365" s="40" t="s">
        <v>356</v>
      </c>
      <c r="C365" s="96" t="s">
        <v>431</v>
      </c>
      <c r="D365" s="67" t="s">
        <v>939</v>
      </c>
      <c r="E365" s="79" t="s">
        <v>1218</v>
      </c>
      <c r="F365" s="79" t="s">
        <v>1232</v>
      </c>
      <c r="G365" s="67" t="s">
        <v>1222</v>
      </c>
      <c r="H365" s="52"/>
      <c r="I365" s="53"/>
      <c r="J365" s="52"/>
      <c r="K365" s="52"/>
      <c r="L365" s="52">
        <v>61.95</v>
      </c>
      <c r="M365" s="146">
        <v>61.95</v>
      </c>
      <c r="N365" s="54"/>
      <c r="O365" s="111">
        <v>78.77</v>
      </c>
      <c r="P365" s="111"/>
      <c r="Q365" s="111"/>
      <c r="R365" s="111">
        <v>16.79</v>
      </c>
      <c r="S365" s="111"/>
      <c r="T365" s="111">
        <v>20.5</v>
      </c>
      <c r="U365" s="111"/>
      <c r="V365" s="111">
        <v>16.95</v>
      </c>
      <c r="W365" s="111">
        <v>4.84</v>
      </c>
      <c r="X365" s="111">
        <v>8.39</v>
      </c>
      <c r="Y365" s="111">
        <v>29.06</v>
      </c>
      <c r="Z365" s="111">
        <v>0.32</v>
      </c>
      <c r="AA365" s="111">
        <v>0.32</v>
      </c>
      <c r="AB365" s="111">
        <v>0.32</v>
      </c>
      <c r="AC365" s="111">
        <v>0.31</v>
      </c>
      <c r="AD365" s="111">
        <v>0.05</v>
      </c>
      <c r="AE365" s="111">
        <v>0.16</v>
      </c>
      <c r="AF365" s="111">
        <v>26.47</v>
      </c>
      <c r="AG365" s="111">
        <v>58.11</v>
      </c>
      <c r="AH365" s="111">
        <v>7.1</v>
      </c>
      <c r="AI365" s="111">
        <v>29.7</v>
      </c>
      <c r="AJ365" s="111">
        <v>7.43</v>
      </c>
      <c r="AK365" s="111">
        <v>1.66</v>
      </c>
      <c r="AL365" s="111">
        <v>8.39</v>
      </c>
      <c r="AM365" s="111">
        <v>1.1299999999999999</v>
      </c>
      <c r="AN365" s="111">
        <v>5.97</v>
      </c>
      <c r="AO365" s="109">
        <v>1.1299999999999999</v>
      </c>
      <c r="AP365" s="111">
        <v>3.13</v>
      </c>
      <c r="AQ365" s="109">
        <v>0.42</v>
      </c>
      <c r="AR365" s="111">
        <v>2.63</v>
      </c>
      <c r="AS365" s="114">
        <v>0.39</v>
      </c>
      <c r="AT365" s="168">
        <v>182.73</v>
      </c>
      <c r="AU365" s="118">
        <v>0.32</v>
      </c>
      <c r="AV365" s="111"/>
      <c r="AW365" s="111">
        <v>0.32</v>
      </c>
      <c r="AX365" s="111">
        <v>0.32</v>
      </c>
      <c r="AY365" s="111">
        <v>8.56</v>
      </c>
      <c r="AZ365" s="111">
        <v>4.3600000000000003</v>
      </c>
      <c r="BA365" s="61"/>
    </row>
    <row r="366" spans="1:53" s="59" customFormat="1" ht="15.75" x14ac:dyDescent="0.25">
      <c r="A366" s="67">
        <v>491</v>
      </c>
      <c r="B366" s="40" t="s">
        <v>357</v>
      </c>
      <c r="C366" s="96" t="s">
        <v>432</v>
      </c>
      <c r="D366" s="67" t="s">
        <v>939</v>
      </c>
      <c r="E366" s="79" t="s">
        <v>1218</v>
      </c>
      <c r="F366" s="79" t="s">
        <v>1232</v>
      </c>
      <c r="G366" s="67" t="s">
        <v>1217</v>
      </c>
      <c r="H366" s="52"/>
      <c r="I366" s="53"/>
      <c r="J366" s="52"/>
      <c r="K366" s="52"/>
      <c r="L366" s="52">
        <v>40.1</v>
      </c>
      <c r="M366" s="146">
        <v>40.1</v>
      </c>
      <c r="N366" s="54"/>
      <c r="O366" s="111">
        <v>76.31</v>
      </c>
      <c r="P366" s="111"/>
      <c r="Q366" s="111"/>
      <c r="R366" s="111">
        <v>18.95</v>
      </c>
      <c r="S366" s="111"/>
      <c r="T366" s="111">
        <v>38.4</v>
      </c>
      <c r="U366" s="111"/>
      <c r="V366" s="111">
        <v>31.42</v>
      </c>
      <c r="W366" s="111">
        <v>27.43</v>
      </c>
      <c r="X366" s="111">
        <v>8.48</v>
      </c>
      <c r="Y366" s="111">
        <v>29.93</v>
      </c>
      <c r="Z366" s="111">
        <v>0.5</v>
      </c>
      <c r="AA366" s="111">
        <v>0.5</v>
      </c>
      <c r="AB366" s="111">
        <v>0.5</v>
      </c>
      <c r="AC366" s="111">
        <v>0.35</v>
      </c>
      <c r="AD366" s="111">
        <v>0.1</v>
      </c>
      <c r="AE366" s="111">
        <v>0.25</v>
      </c>
      <c r="AF366" s="111">
        <v>36.409999999999997</v>
      </c>
      <c r="AG366" s="111">
        <v>77.81</v>
      </c>
      <c r="AH366" s="111">
        <v>9.48</v>
      </c>
      <c r="AI366" s="111">
        <v>37.159999999999997</v>
      </c>
      <c r="AJ366" s="111">
        <v>8.48</v>
      </c>
      <c r="AK366" s="111">
        <v>1.85</v>
      </c>
      <c r="AL366" s="111">
        <v>8.48</v>
      </c>
      <c r="AM366" s="111">
        <v>1.1499999999999999</v>
      </c>
      <c r="AN366" s="111">
        <v>6.23</v>
      </c>
      <c r="AO366" s="109">
        <v>1.2</v>
      </c>
      <c r="AP366" s="111">
        <v>3.29</v>
      </c>
      <c r="AQ366" s="109">
        <v>0.47</v>
      </c>
      <c r="AR366" s="111">
        <v>3.07</v>
      </c>
      <c r="AS366" s="114">
        <v>0.45</v>
      </c>
      <c r="AT366" s="168">
        <v>225.44</v>
      </c>
      <c r="AU366" s="118">
        <v>0.5</v>
      </c>
      <c r="AV366" s="111"/>
      <c r="AW366" s="111">
        <v>0.5</v>
      </c>
      <c r="AX366" s="111">
        <v>0.5</v>
      </c>
      <c r="AY366" s="111">
        <v>10.72</v>
      </c>
      <c r="AZ366" s="111">
        <v>5.74</v>
      </c>
      <c r="BA366" s="61"/>
    </row>
    <row r="367" spans="1:53" s="59" customFormat="1" ht="15.75" x14ac:dyDescent="0.25">
      <c r="A367" s="67">
        <v>492</v>
      </c>
      <c r="B367" s="40" t="s">
        <v>358</v>
      </c>
      <c r="C367" s="96" t="s">
        <v>433</v>
      </c>
      <c r="D367" s="67" t="s">
        <v>939</v>
      </c>
      <c r="E367" s="79" t="s">
        <v>1218</v>
      </c>
      <c r="F367" s="67" t="s">
        <v>1217</v>
      </c>
      <c r="G367" s="67" t="s">
        <v>1217</v>
      </c>
      <c r="H367" s="52"/>
      <c r="I367" s="53"/>
      <c r="J367" s="52"/>
      <c r="K367" s="52"/>
      <c r="L367" s="52">
        <v>15.1</v>
      </c>
      <c r="M367" s="146">
        <v>15.1</v>
      </c>
      <c r="N367" s="54"/>
      <c r="O367" s="111">
        <v>133.77000000000001</v>
      </c>
      <c r="P367" s="111"/>
      <c r="Q367" s="111"/>
      <c r="R367" s="111">
        <v>27.81</v>
      </c>
      <c r="S367" s="111"/>
      <c r="T367" s="111">
        <v>59.6</v>
      </c>
      <c r="U367" s="111"/>
      <c r="V367" s="111">
        <v>61.59</v>
      </c>
      <c r="W367" s="111">
        <v>13.25</v>
      </c>
      <c r="X367" s="111">
        <v>22.52</v>
      </c>
      <c r="Y367" s="111">
        <v>59.6</v>
      </c>
      <c r="Z367" s="111">
        <v>1.32</v>
      </c>
      <c r="AA367" s="111">
        <v>1.32</v>
      </c>
      <c r="AB367" s="111">
        <v>1.32</v>
      </c>
      <c r="AC367" s="111">
        <v>0.13</v>
      </c>
      <c r="AD367" s="111">
        <v>0.13</v>
      </c>
      <c r="AE367" s="111">
        <v>0.66</v>
      </c>
      <c r="AF367" s="111">
        <v>78.150000000000006</v>
      </c>
      <c r="AG367" s="111">
        <v>164.24</v>
      </c>
      <c r="AH367" s="111">
        <v>19.21</v>
      </c>
      <c r="AI367" s="111">
        <v>70.86</v>
      </c>
      <c r="AJ367" s="111">
        <v>13.91</v>
      </c>
      <c r="AK367" s="111">
        <v>2.98</v>
      </c>
      <c r="AL367" s="111">
        <v>11.92</v>
      </c>
      <c r="AM367" s="111">
        <v>1.79</v>
      </c>
      <c r="AN367" s="111">
        <v>9.93</v>
      </c>
      <c r="AO367" s="109">
        <v>2.0499999999999998</v>
      </c>
      <c r="AP367" s="111">
        <v>5.89</v>
      </c>
      <c r="AQ367" s="109">
        <v>0.79</v>
      </c>
      <c r="AR367" s="111">
        <v>5.0999999999999996</v>
      </c>
      <c r="AS367" s="114">
        <v>0.73</v>
      </c>
      <c r="AT367" s="168">
        <v>447.15</v>
      </c>
      <c r="AU367" s="118">
        <v>1.32</v>
      </c>
      <c r="AV367" s="111"/>
      <c r="AW367" s="111">
        <v>1.32</v>
      </c>
      <c r="AX367" s="111">
        <v>1.32</v>
      </c>
      <c r="AY367" s="111">
        <v>19.21</v>
      </c>
      <c r="AZ367" s="111">
        <v>4.6399999999999997</v>
      </c>
      <c r="BA367" s="61"/>
    </row>
    <row r="368" spans="1:53" s="59" customFormat="1" ht="15.75" x14ac:dyDescent="0.25">
      <c r="A368" s="67">
        <v>493</v>
      </c>
      <c r="B368" s="40" t="s">
        <v>359</v>
      </c>
      <c r="C368" s="96" t="s">
        <v>1219</v>
      </c>
      <c r="D368" s="67" t="s">
        <v>939</v>
      </c>
      <c r="E368" s="79" t="s">
        <v>1218</v>
      </c>
      <c r="F368" s="79" t="s">
        <v>1232</v>
      </c>
      <c r="G368" s="67" t="s">
        <v>1220</v>
      </c>
      <c r="H368" s="52"/>
      <c r="I368" s="53"/>
      <c r="J368" s="52"/>
      <c r="K368" s="52"/>
      <c r="L368" s="52">
        <v>63.06</v>
      </c>
      <c r="M368" s="146">
        <v>63.06</v>
      </c>
      <c r="N368" s="54"/>
      <c r="O368" s="111">
        <v>149.22</v>
      </c>
      <c r="P368" s="111"/>
      <c r="Q368" s="111"/>
      <c r="R368" s="111">
        <v>24.58</v>
      </c>
      <c r="S368" s="111"/>
      <c r="T368" s="111">
        <v>15.22</v>
      </c>
      <c r="U368" s="111"/>
      <c r="V368" s="111">
        <v>38.22</v>
      </c>
      <c r="W368" s="111">
        <v>4.76</v>
      </c>
      <c r="X368" s="111">
        <v>9.99</v>
      </c>
      <c r="Y368" s="111">
        <v>31.72</v>
      </c>
      <c r="Z368" s="111">
        <v>0.32</v>
      </c>
      <c r="AA368" s="111">
        <v>0.32</v>
      </c>
      <c r="AB368" s="111">
        <v>0.32</v>
      </c>
      <c r="AC368" s="111">
        <v>0.1</v>
      </c>
      <c r="AD368" s="111">
        <v>0.13</v>
      </c>
      <c r="AE368" s="111">
        <v>0.16</v>
      </c>
      <c r="AF368" s="111">
        <v>62.8</v>
      </c>
      <c r="AG368" s="111">
        <v>127.34</v>
      </c>
      <c r="AH368" s="111">
        <v>14.75</v>
      </c>
      <c r="AI368" s="111">
        <v>53.92</v>
      </c>
      <c r="AJ368" s="111">
        <v>9.99</v>
      </c>
      <c r="AK368" s="111">
        <v>1.87</v>
      </c>
      <c r="AL368" s="111">
        <v>7.61</v>
      </c>
      <c r="AM368" s="111">
        <v>1.1100000000000001</v>
      </c>
      <c r="AN368" s="111">
        <v>6.18</v>
      </c>
      <c r="AO368" s="109">
        <v>1.21</v>
      </c>
      <c r="AP368" s="111">
        <v>3.71</v>
      </c>
      <c r="AQ368" s="109">
        <v>0.56000000000000005</v>
      </c>
      <c r="AR368" s="111">
        <v>3.6</v>
      </c>
      <c r="AS368" s="114">
        <v>0.56000000000000005</v>
      </c>
      <c r="AT368" s="168">
        <v>326.91000000000003</v>
      </c>
      <c r="AU368" s="118">
        <v>0.32</v>
      </c>
      <c r="AV368" s="111"/>
      <c r="AW368" s="111">
        <v>0.32</v>
      </c>
      <c r="AX368" s="111">
        <v>0.32</v>
      </c>
      <c r="AY368" s="111">
        <v>19.03</v>
      </c>
      <c r="AZ368" s="111">
        <v>4.76</v>
      </c>
      <c r="BA368" s="61"/>
    </row>
    <row r="369" spans="1:53" s="59" customFormat="1" ht="15.75" x14ac:dyDescent="0.25">
      <c r="A369" s="67">
        <v>494</v>
      </c>
      <c r="B369" s="40" t="s">
        <v>360</v>
      </c>
      <c r="C369" s="96" t="s">
        <v>434</v>
      </c>
      <c r="D369" s="67" t="s">
        <v>939</v>
      </c>
      <c r="E369" s="79" t="s">
        <v>1218</v>
      </c>
      <c r="F369" s="79" t="s">
        <v>1232</v>
      </c>
      <c r="G369" s="67" t="s">
        <v>1222</v>
      </c>
      <c r="H369" s="52"/>
      <c r="I369" s="53"/>
      <c r="J369" s="52"/>
      <c r="K369" s="52"/>
      <c r="L369" s="52">
        <v>72.94</v>
      </c>
      <c r="M369" s="146">
        <v>72.94</v>
      </c>
      <c r="N369" s="54"/>
      <c r="O369" s="111">
        <v>136.28</v>
      </c>
      <c r="P369" s="111"/>
      <c r="Q369" s="111"/>
      <c r="R369" s="111">
        <v>21.52</v>
      </c>
      <c r="S369" s="111"/>
      <c r="T369" s="111">
        <v>13.3</v>
      </c>
      <c r="U369" s="111"/>
      <c r="V369" s="111">
        <v>35.51</v>
      </c>
      <c r="W369" s="111">
        <v>4.1100000000000003</v>
      </c>
      <c r="X369" s="111">
        <v>8.91</v>
      </c>
      <c r="Y369" s="111">
        <v>28.79</v>
      </c>
      <c r="Z369" s="111">
        <v>0.27</v>
      </c>
      <c r="AA369" s="111">
        <v>0.27</v>
      </c>
      <c r="AB369" s="111">
        <v>0.27</v>
      </c>
      <c r="AC369" s="111">
        <v>0.08</v>
      </c>
      <c r="AD369" s="111">
        <v>0.11</v>
      </c>
      <c r="AE369" s="111">
        <v>0.14000000000000001</v>
      </c>
      <c r="AF369" s="111">
        <v>56.35</v>
      </c>
      <c r="AG369" s="111">
        <v>112.97</v>
      </c>
      <c r="AH369" s="111">
        <v>13.16</v>
      </c>
      <c r="AI369" s="111">
        <v>47.44</v>
      </c>
      <c r="AJ369" s="111">
        <v>8.36</v>
      </c>
      <c r="AK369" s="111">
        <v>1.63</v>
      </c>
      <c r="AL369" s="111">
        <v>6.44</v>
      </c>
      <c r="AM369" s="111">
        <v>0.95</v>
      </c>
      <c r="AN369" s="111">
        <v>5.48</v>
      </c>
      <c r="AO369" s="109">
        <v>1.07</v>
      </c>
      <c r="AP369" s="111">
        <v>3.28</v>
      </c>
      <c r="AQ369" s="109">
        <v>0.49</v>
      </c>
      <c r="AR369" s="111">
        <v>3.28</v>
      </c>
      <c r="AS369" s="114">
        <v>0.49</v>
      </c>
      <c r="AT369" s="168">
        <v>290.18</v>
      </c>
      <c r="AU369" s="118">
        <v>0.27</v>
      </c>
      <c r="AV369" s="111"/>
      <c r="AW369" s="111">
        <v>0.27</v>
      </c>
      <c r="AX369" s="111">
        <v>0.27</v>
      </c>
      <c r="AY369" s="111">
        <v>16.59</v>
      </c>
      <c r="AZ369" s="111">
        <v>4.3899999999999997</v>
      </c>
      <c r="BA369" s="61"/>
    </row>
    <row r="370" spans="1:53" s="59" customFormat="1" ht="15.75" x14ac:dyDescent="0.25">
      <c r="A370" s="67">
        <v>495</v>
      </c>
      <c r="B370" s="40" t="s">
        <v>361</v>
      </c>
      <c r="C370" s="96" t="s">
        <v>435</v>
      </c>
      <c r="D370" s="67" t="s">
        <v>939</v>
      </c>
      <c r="E370" s="79" t="s">
        <v>1218</v>
      </c>
      <c r="F370" s="79" t="s">
        <v>1232</v>
      </c>
      <c r="G370" s="67" t="s">
        <v>1217</v>
      </c>
      <c r="H370" s="52"/>
      <c r="I370" s="53"/>
      <c r="J370" s="52"/>
      <c r="K370" s="52"/>
      <c r="L370" s="52">
        <v>55.86</v>
      </c>
      <c r="M370" s="146">
        <v>55.86</v>
      </c>
      <c r="N370" s="54"/>
      <c r="O370" s="111">
        <v>151.27000000000001</v>
      </c>
      <c r="P370" s="111"/>
      <c r="Q370" s="111"/>
      <c r="R370" s="111">
        <v>25.06</v>
      </c>
      <c r="S370" s="111"/>
      <c r="T370" s="111">
        <v>17.36</v>
      </c>
      <c r="U370" s="111"/>
      <c r="V370" s="111">
        <v>42.79</v>
      </c>
      <c r="W370" s="111">
        <v>5.37</v>
      </c>
      <c r="X370" s="111">
        <v>8.59</v>
      </c>
      <c r="Y370" s="111">
        <v>35.799999999999997</v>
      </c>
      <c r="Z370" s="111">
        <v>0.36</v>
      </c>
      <c r="AA370" s="111">
        <v>0.36</v>
      </c>
      <c r="AB370" s="111">
        <v>0.36</v>
      </c>
      <c r="AC370" s="111">
        <v>0.11</v>
      </c>
      <c r="AD370" s="111">
        <v>0.14000000000000001</v>
      </c>
      <c r="AE370" s="111">
        <v>0.18</v>
      </c>
      <c r="AF370" s="111">
        <v>63.91</v>
      </c>
      <c r="AG370" s="111">
        <v>129.97</v>
      </c>
      <c r="AH370" s="111">
        <v>15.57</v>
      </c>
      <c r="AI370" s="111">
        <v>56.93</v>
      </c>
      <c r="AJ370" s="111">
        <v>11.1</v>
      </c>
      <c r="AK370" s="111">
        <v>2.09</v>
      </c>
      <c r="AL370" s="111">
        <v>8.77</v>
      </c>
      <c r="AM370" s="111">
        <v>1.24</v>
      </c>
      <c r="AN370" s="111">
        <v>6.8</v>
      </c>
      <c r="AO370" s="109">
        <v>1.36</v>
      </c>
      <c r="AP370" s="111">
        <v>3.88</v>
      </c>
      <c r="AQ370" s="109">
        <v>0.59</v>
      </c>
      <c r="AR370" s="111">
        <v>3.87</v>
      </c>
      <c r="AS370" s="114">
        <v>0.59</v>
      </c>
      <c r="AT370" s="168">
        <v>342.48</v>
      </c>
      <c r="AU370" s="118">
        <v>0.36</v>
      </c>
      <c r="AV370" s="111"/>
      <c r="AW370" s="111">
        <v>0.36</v>
      </c>
      <c r="AX370" s="111">
        <v>0.36</v>
      </c>
      <c r="AY370" s="111">
        <v>19.16</v>
      </c>
      <c r="AZ370" s="111">
        <v>5.73</v>
      </c>
      <c r="BA370" s="61"/>
    </row>
    <row r="371" spans="1:53" s="59" customFormat="1" ht="15.75" x14ac:dyDescent="0.25">
      <c r="A371" s="67">
        <v>496</v>
      </c>
      <c r="B371" s="62" t="s">
        <v>365</v>
      </c>
      <c r="C371" s="96" t="s">
        <v>437</v>
      </c>
      <c r="D371" s="67" t="s">
        <v>939</v>
      </c>
      <c r="E371" s="79" t="s">
        <v>1218</v>
      </c>
      <c r="F371" s="67" t="s">
        <v>1217</v>
      </c>
      <c r="G371" s="67" t="s">
        <v>1217</v>
      </c>
      <c r="H371" s="32">
        <v>5.25</v>
      </c>
      <c r="I371" s="32">
        <v>48.72</v>
      </c>
      <c r="J371" s="32"/>
      <c r="K371" s="32"/>
      <c r="L371" s="32"/>
      <c r="M371" s="146">
        <v>48.72</v>
      </c>
      <c r="N371" s="47"/>
      <c r="O371" s="107"/>
      <c r="P371" s="107"/>
      <c r="Q371" s="107"/>
      <c r="R371" s="107"/>
      <c r="S371" s="107"/>
      <c r="T371" s="107">
        <v>35.919540229885058</v>
      </c>
      <c r="U371" s="107"/>
      <c r="V371" s="107"/>
      <c r="W371" s="107"/>
      <c r="X371" s="107"/>
      <c r="Y371" s="110">
        <v>5.500821018062398</v>
      </c>
      <c r="Z371" s="107"/>
      <c r="AA371" s="107"/>
      <c r="AB371" s="107"/>
      <c r="AC371" s="107"/>
      <c r="AD371" s="107"/>
      <c r="AE371" s="107"/>
      <c r="AF371" s="110">
        <v>70.402298850574709</v>
      </c>
      <c r="AG371" s="110">
        <v>136.90476190476193</v>
      </c>
      <c r="AH371" s="110">
        <v>29.967159277504106</v>
      </c>
      <c r="AI371" s="110">
        <v>55.008210180623976</v>
      </c>
      <c r="AJ371" s="110">
        <v>13.998357963875208</v>
      </c>
      <c r="AK371" s="110">
        <v>1.9991789819376027</v>
      </c>
      <c r="AL371" s="110">
        <v>7.4917898193760264</v>
      </c>
      <c r="AM371" s="110">
        <v>5.0082101806239736</v>
      </c>
      <c r="AN371" s="110">
        <v>5.0082101806239736</v>
      </c>
      <c r="AO371" s="110">
        <v>1.25</v>
      </c>
      <c r="AP371" s="110">
        <v>1.25</v>
      </c>
      <c r="AQ371" s="110">
        <v>2.5041050903119868</v>
      </c>
      <c r="AR371" s="110">
        <v>5.500821018062398</v>
      </c>
      <c r="AS371" s="137">
        <v>5.0082101806239736</v>
      </c>
      <c r="AT371" s="168">
        <v>346.80213464696226</v>
      </c>
      <c r="AU371" s="108"/>
      <c r="AV371" s="107"/>
      <c r="AW371" s="115">
        <v>5.0082101806239736</v>
      </c>
      <c r="AX371" s="107"/>
      <c r="AY371" s="110">
        <v>24.014778325123153</v>
      </c>
      <c r="AZ371" s="115">
        <v>5.0082101806239736</v>
      </c>
      <c r="BA371" s="61"/>
    </row>
    <row r="372" spans="1:53" s="59" customFormat="1" ht="15.75" x14ac:dyDescent="0.25">
      <c r="A372" s="67">
        <v>498</v>
      </c>
      <c r="B372" s="62" t="s">
        <v>366</v>
      </c>
      <c r="C372" s="96" t="s">
        <v>1122</v>
      </c>
      <c r="D372" s="67" t="s">
        <v>939</v>
      </c>
      <c r="E372" s="79" t="s">
        <v>1218</v>
      </c>
      <c r="F372" s="79" t="s">
        <v>1232</v>
      </c>
      <c r="G372" s="67" t="s">
        <v>1217</v>
      </c>
      <c r="H372" s="32">
        <v>1.63</v>
      </c>
      <c r="I372" s="32">
        <v>86.85</v>
      </c>
      <c r="J372" s="32"/>
      <c r="K372" s="32"/>
      <c r="L372" s="32"/>
      <c r="M372" s="146">
        <v>86.85</v>
      </c>
      <c r="N372" s="47"/>
      <c r="O372" s="107"/>
      <c r="P372" s="107"/>
      <c r="Q372" s="107"/>
      <c r="R372" s="107"/>
      <c r="S372" s="107"/>
      <c r="T372" s="107">
        <v>29.015544041450777</v>
      </c>
      <c r="U372" s="107"/>
      <c r="V372" s="107"/>
      <c r="W372" s="107"/>
      <c r="X372" s="107"/>
      <c r="Y372" s="110">
        <v>4.5020149683362121</v>
      </c>
      <c r="Z372" s="107"/>
      <c r="AA372" s="107"/>
      <c r="AB372" s="107"/>
      <c r="AC372" s="107"/>
      <c r="AD372" s="107"/>
      <c r="AE372" s="107"/>
      <c r="AF372" s="110">
        <v>68.508923431203229</v>
      </c>
      <c r="AG372" s="110">
        <v>134.71502590673575</v>
      </c>
      <c r="AH372" s="110">
        <v>29.47610823258492</v>
      </c>
      <c r="AI372" s="110">
        <v>53.540587219343699</v>
      </c>
      <c r="AJ372" s="110">
        <v>13.471502590673575</v>
      </c>
      <c r="AK372" s="110">
        <v>2.0034542314335062</v>
      </c>
      <c r="AL372" s="110">
        <v>7.0005757052389184</v>
      </c>
      <c r="AM372" s="110">
        <v>4.9971214738054117</v>
      </c>
      <c r="AN372" s="110">
        <v>2.4985607369027059</v>
      </c>
      <c r="AO372" s="110">
        <v>1.2550374208405299</v>
      </c>
      <c r="AP372" s="110">
        <v>1.2550374208405299</v>
      </c>
      <c r="AQ372" s="110">
        <v>2.4985607369027059</v>
      </c>
      <c r="AR372" s="110">
        <v>4.5020149683362121</v>
      </c>
      <c r="AS372" s="137">
        <v>4.9971214738054117</v>
      </c>
      <c r="AT372" s="168">
        <v>335.22164651698341</v>
      </c>
      <c r="AU372" s="108"/>
      <c r="AV372" s="107"/>
      <c r="AW372" s="115">
        <v>4.9971214738054117</v>
      </c>
      <c r="AX372" s="107"/>
      <c r="AY372" s="110">
        <v>21.991940126655155</v>
      </c>
      <c r="AZ372" s="115">
        <v>4.9971214738054117</v>
      </c>
      <c r="BA372" s="61"/>
    </row>
    <row r="373" spans="1:53" s="59" customFormat="1" ht="15.75" x14ac:dyDescent="0.25">
      <c r="A373" s="67">
        <v>500</v>
      </c>
      <c r="B373" s="62" t="s">
        <v>367</v>
      </c>
      <c r="C373" s="96" t="s">
        <v>438</v>
      </c>
      <c r="D373" s="67" t="s">
        <v>939</v>
      </c>
      <c r="E373" s="79" t="s">
        <v>1218</v>
      </c>
      <c r="F373" s="79" t="s">
        <v>1232</v>
      </c>
      <c r="G373" s="67" t="s">
        <v>1217</v>
      </c>
      <c r="H373" s="32">
        <v>2.34</v>
      </c>
      <c r="I373" s="32">
        <v>6.7</v>
      </c>
      <c r="J373" s="32"/>
      <c r="K373" s="32"/>
      <c r="L373" s="32"/>
      <c r="M373" s="146">
        <v>6.7</v>
      </c>
      <c r="N373" s="47"/>
      <c r="O373" s="107"/>
      <c r="P373" s="107"/>
      <c r="Q373" s="107"/>
      <c r="R373" s="107"/>
      <c r="S373" s="107"/>
      <c r="T373" s="107">
        <v>108.955223880597</v>
      </c>
      <c r="U373" s="107"/>
      <c r="V373" s="107"/>
      <c r="W373" s="107"/>
      <c r="X373" s="107"/>
      <c r="Y373" s="110">
        <v>13</v>
      </c>
      <c r="Z373" s="107"/>
      <c r="AA373" s="107"/>
      <c r="AB373" s="107"/>
      <c r="AC373" s="107"/>
      <c r="AD373" s="107"/>
      <c r="AE373" s="107"/>
      <c r="AF373" s="110">
        <v>149.25373134328356</v>
      </c>
      <c r="AG373" s="110">
        <v>256.71641791044772</v>
      </c>
      <c r="AH373" s="110">
        <v>60.447761194029844</v>
      </c>
      <c r="AI373" s="110">
        <v>99.402985074626855</v>
      </c>
      <c r="AJ373" s="110">
        <v>24.477611940298505</v>
      </c>
      <c r="AK373" s="110">
        <v>3.4925373134328357</v>
      </c>
      <c r="AL373" s="110">
        <v>17.014925373134325</v>
      </c>
      <c r="AM373" s="110">
        <v>5</v>
      </c>
      <c r="AN373" s="110">
        <v>20</v>
      </c>
      <c r="AO373" s="110">
        <v>1.2492537313432834</v>
      </c>
      <c r="AP373" s="110">
        <v>7.4925373134328357</v>
      </c>
      <c r="AQ373" s="110">
        <v>2.4925373134328357</v>
      </c>
      <c r="AR373" s="110">
        <v>13</v>
      </c>
      <c r="AS373" s="137">
        <v>5</v>
      </c>
      <c r="AT373" s="168">
        <v>678.04029850746281</v>
      </c>
      <c r="AU373" s="108"/>
      <c r="AV373" s="107"/>
      <c r="AW373" s="115">
        <v>5</v>
      </c>
      <c r="AX373" s="107"/>
      <c r="AY373" s="110">
        <v>50</v>
      </c>
      <c r="AZ373" s="115">
        <v>5</v>
      </c>
      <c r="BA373" s="61"/>
    </row>
    <row r="374" spans="1:53" s="59" customFormat="1" ht="15.75" x14ac:dyDescent="0.25">
      <c r="A374" s="67">
        <v>500</v>
      </c>
      <c r="B374" s="62" t="s">
        <v>367</v>
      </c>
      <c r="C374" s="96" t="s">
        <v>438</v>
      </c>
      <c r="D374" s="67" t="s">
        <v>939</v>
      </c>
      <c r="E374" s="79" t="s">
        <v>1218</v>
      </c>
      <c r="F374" s="79" t="s">
        <v>1232</v>
      </c>
      <c r="G374" s="67" t="s">
        <v>1217</v>
      </c>
      <c r="H374" s="32"/>
      <c r="I374" s="32"/>
      <c r="J374" s="32">
        <v>1.88</v>
      </c>
      <c r="K374" s="32">
        <v>8.08</v>
      </c>
      <c r="L374" s="32">
        <v>8.23</v>
      </c>
      <c r="M374" s="146">
        <v>8.23</v>
      </c>
      <c r="N374" s="47"/>
      <c r="O374" s="107"/>
      <c r="P374" s="107"/>
      <c r="Q374" s="107"/>
      <c r="R374" s="107">
        <v>35.24</v>
      </c>
      <c r="S374" s="109"/>
      <c r="T374" s="110">
        <v>40.1</v>
      </c>
      <c r="U374" s="110"/>
      <c r="V374" s="107"/>
      <c r="W374" s="110"/>
      <c r="X374" s="107"/>
      <c r="Y374" s="110">
        <v>85.05</v>
      </c>
      <c r="Z374" s="107"/>
      <c r="AA374" s="107"/>
      <c r="AB374" s="107"/>
      <c r="AC374" s="110"/>
      <c r="AD374" s="115"/>
      <c r="AE374" s="115"/>
      <c r="AF374" s="110">
        <v>72.900000000000006</v>
      </c>
      <c r="AG374" s="110">
        <v>156.74</v>
      </c>
      <c r="AH374" s="110">
        <v>18.23</v>
      </c>
      <c r="AI374" s="110">
        <v>72.900000000000006</v>
      </c>
      <c r="AJ374" s="110">
        <v>15.8</v>
      </c>
      <c r="AK374" s="110">
        <v>3.28</v>
      </c>
      <c r="AL374" s="110">
        <v>14.58</v>
      </c>
      <c r="AM374" s="110">
        <v>2.31</v>
      </c>
      <c r="AN374" s="110">
        <v>13.37</v>
      </c>
      <c r="AO374" s="110">
        <v>2.67</v>
      </c>
      <c r="AP374" s="110">
        <v>7.9</v>
      </c>
      <c r="AQ374" s="110">
        <v>1.0900000000000001</v>
      </c>
      <c r="AR374" s="110">
        <v>7.05</v>
      </c>
      <c r="AS374" s="116">
        <v>1.0900000000000001</v>
      </c>
      <c r="AT374" s="168">
        <v>474.96962332928308</v>
      </c>
      <c r="AU374" s="108"/>
      <c r="AV374" s="107"/>
      <c r="AW374" s="115">
        <v>2.4300000000000002</v>
      </c>
      <c r="AX374" s="107"/>
      <c r="AY374" s="110">
        <v>30.38</v>
      </c>
      <c r="AZ374" s="110">
        <v>15.8</v>
      </c>
      <c r="BA374" s="61"/>
    </row>
    <row r="375" spans="1:53" s="59" customFormat="1" ht="15.75" x14ac:dyDescent="0.25">
      <c r="A375" s="67">
        <v>502</v>
      </c>
      <c r="B375" s="62" t="s">
        <v>368</v>
      </c>
      <c r="C375" s="96" t="s">
        <v>439</v>
      </c>
      <c r="D375" s="67" t="s">
        <v>939</v>
      </c>
      <c r="E375" s="79" t="s">
        <v>1218</v>
      </c>
      <c r="F375" s="79" t="s">
        <v>1232</v>
      </c>
      <c r="G375" s="67" t="s">
        <v>1217</v>
      </c>
      <c r="H375" s="32">
        <v>1.86</v>
      </c>
      <c r="I375" s="32">
        <v>91.13</v>
      </c>
      <c r="J375" s="32"/>
      <c r="K375" s="32"/>
      <c r="L375" s="32"/>
      <c r="M375" s="146">
        <v>91.13</v>
      </c>
      <c r="N375" s="50"/>
      <c r="O375" s="107"/>
      <c r="P375" s="107"/>
      <c r="Q375" s="107"/>
      <c r="R375" s="107"/>
      <c r="S375" s="107"/>
      <c r="T375" s="107">
        <v>21.946669592889279</v>
      </c>
      <c r="U375" s="107"/>
      <c r="V375" s="107"/>
      <c r="W375" s="107"/>
      <c r="X375" s="107"/>
      <c r="Y375" s="110">
        <v>3.5004938000658399</v>
      </c>
      <c r="Z375" s="107"/>
      <c r="AA375" s="107"/>
      <c r="AB375" s="107"/>
      <c r="AC375" s="107"/>
      <c r="AD375" s="107"/>
      <c r="AE375" s="107"/>
      <c r="AF375" s="110">
        <v>55.964007461867659</v>
      </c>
      <c r="AG375" s="110">
        <v>108.96521452869527</v>
      </c>
      <c r="AH375" s="110">
        <v>24.470536596071547</v>
      </c>
      <c r="AI375" s="110">
        <v>43.01547240206299</v>
      </c>
      <c r="AJ375" s="110">
        <v>10.973334796444639</v>
      </c>
      <c r="AK375" s="110">
        <v>1.5033468671129158</v>
      </c>
      <c r="AL375" s="110">
        <v>5.0038406671787552</v>
      </c>
      <c r="AM375" s="110">
        <v>5.0038406671787552</v>
      </c>
      <c r="AN375" s="110">
        <v>2.9957203994293864</v>
      </c>
      <c r="AO375" s="110">
        <v>1.2509601667946888</v>
      </c>
      <c r="AP375" s="110">
        <v>1.2509601667946888</v>
      </c>
      <c r="AQ375" s="110">
        <v>2.5019203335893776</v>
      </c>
      <c r="AR375" s="110">
        <v>3.5004938000658399</v>
      </c>
      <c r="AS375" s="137">
        <v>5.0038406671787552</v>
      </c>
      <c r="AT375" s="168">
        <v>274.90398332053115</v>
      </c>
      <c r="AU375" s="108"/>
      <c r="AV375" s="107"/>
      <c r="AW375" s="115">
        <v>5.0038406671787552</v>
      </c>
      <c r="AX375" s="107"/>
      <c r="AY375" s="110">
        <v>18.54493580599144</v>
      </c>
      <c r="AZ375" s="115">
        <v>5.0038406671787552</v>
      </c>
      <c r="BA375" s="61"/>
    </row>
    <row r="376" spans="1:53" s="59" customFormat="1" ht="15.75" x14ac:dyDescent="0.25">
      <c r="A376" s="67">
        <v>504</v>
      </c>
      <c r="B376" s="62" t="s">
        <v>369</v>
      </c>
      <c r="C376" s="96" t="s">
        <v>440</v>
      </c>
      <c r="D376" s="67" t="s">
        <v>939</v>
      </c>
      <c r="E376" s="79" t="s">
        <v>1218</v>
      </c>
      <c r="F376" s="79" t="s">
        <v>1232</v>
      </c>
      <c r="G376" s="67" t="s">
        <v>1217</v>
      </c>
      <c r="H376" s="32">
        <v>6.15</v>
      </c>
      <c r="I376" s="32">
        <v>40.24</v>
      </c>
      <c r="J376" s="32"/>
      <c r="K376" s="32"/>
      <c r="L376" s="32"/>
      <c r="M376" s="146">
        <v>40.24</v>
      </c>
      <c r="N376" s="50"/>
      <c r="O376" s="107"/>
      <c r="P376" s="107"/>
      <c r="Q376" s="107"/>
      <c r="R376" s="107"/>
      <c r="S376" s="107"/>
      <c r="T376" s="107">
        <v>38.51888667992047</v>
      </c>
      <c r="U376" s="107"/>
      <c r="V376" s="107"/>
      <c r="W376" s="107"/>
      <c r="X376" s="107"/>
      <c r="Y376" s="110">
        <v>5.4920477137176933</v>
      </c>
      <c r="Z376" s="107"/>
      <c r="AA376" s="107"/>
      <c r="AB376" s="107"/>
      <c r="AC376" s="107"/>
      <c r="AD376" s="107"/>
      <c r="AE376" s="107"/>
      <c r="AF376" s="110">
        <v>73.061630218687867</v>
      </c>
      <c r="AG376" s="110">
        <v>140.90457256461232</v>
      </c>
      <c r="AH376" s="110">
        <v>31.063618290258447</v>
      </c>
      <c r="AI376" s="110">
        <v>54.920477137176938</v>
      </c>
      <c r="AJ376" s="110">
        <v>13.991053677932404</v>
      </c>
      <c r="AK376" s="110">
        <v>1.500994035785288</v>
      </c>
      <c r="AL376" s="110">
        <v>6.5109343936381707</v>
      </c>
      <c r="AM376" s="110">
        <v>4.9950298210735573</v>
      </c>
      <c r="AN376" s="110">
        <v>5.4920477137176933</v>
      </c>
      <c r="AO376" s="110">
        <v>1.25</v>
      </c>
      <c r="AP376" s="110">
        <v>1.25</v>
      </c>
      <c r="AQ376" s="110">
        <v>2.5099403578528827</v>
      </c>
      <c r="AR376" s="110">
        <v>5.4920477137176933</v>
      </c>
      <c r="AS376" s="137">
        <v>4.9950298210735573</v>
      </c>
      <c r="AT376" s="168">
        <v>353.42942345924456</v>
      </c>
      <c r="AU376" s="108"/>
      <c r="AV376" s="107"/>
      <c r="AW376" s="115">
        <v>4.9950298210735573</v>
      </c>
      <c r="AX376" s="107"/>
      <c r="AY376" s="110">
        <v>26.093439363817094</v>
      </c>
      <c r="AZ376" s="115">
        <v>4.9950298210735573</v>
      </c>
      <c r="BA376" s="61"/>
    </row>
    <row r="377" spans="1:53" s="59" customFormat="1" ht="15.75" x14ac:dyDescent="0.25">
      <c r="A377" s="67">
        <v>506</v>
      </c>
      <c r="B377" s="62" t="s">
        <v>370</v>
      </c>
      <c r="C377" s="96" t="s">
        <v>441</v>
      </c>
      <c r="D377" s="67" t="s">
        <v>939</v>
      </c>
      <c r="E377" s="79" t="s">
        <v>1218</v>
      </c>
      <c r="F377" s="79" t="s">
        <v>1232</v>
      </c>
      <c r="G377" s="67" t="s">
        <v>1217</v>
      </c>
      <c r="H377" s="32">
        <v>8.73</v>
      </c>
      <c r="I377" s="32">
        <v>5.66</v>
      </c>
      <c r="J377" s="32"/>
      <c r="K377" s="32"/>
      <c r="L377" s="32"/>
      <c r="M377" s="146">
        <v>5.66</v>
      </c>
      <c r="N377" s="50"/>
      <c r="O377" s="107"/>
      <c r="P377" s="107"/>
      <c r="Q377" s="107"/>
      <c r="R377" s="107"/>
      <c r="S377" s="107"/>
      <c r="T377" s="107">
        <v>125.08833922261483</v>
      </c>
      <c r="U377" s="107"/>
      <c r="V377" s="107"/>
      <c r="W377" s="107"/>
      <c r="X377" s="107"/>
      <c r="Y377" s="110">
        <v>13.003533568904592</v>
      </c>
      <c r="Z377" s="107"/>
      <c r="AA377" s="107"/>
      <c r="AB377" s="107"/>
      <c r="AC377" s="107"/>
      <c r="AD377" s="107"/>
      <c r="AE377" s="107"/>
      <c r="AF377" s="110">
        <v>123.4982332155477</v>
      </c>
      <c r="AG377" s="110">
        <v>227.91519434628975</v>
      </c>
      <c r="AH377" s="110">
        <v>53.003533568904587</v>
      </c>
      <c r="AI377" s="110">
        <v>95.053003533568898</v>
      </c>
      <c r="AJ377" s="110">
        <v>24.028268551236749</v>
      </c>
      <c r="AK377" s="110">
        <v>3.4982332155477032</v>
      </c>
      <c r="AL377" s="110">
        <v>17.508833922261484</v>
      </c>
      <c r="AM377" s="110">
        <v>4.9999999999999991</v>
      </c>
      <c r="AN377" s="110">
        <v>21.024734982332152</v>
      </c>
      <c r="AO377" s="110">
        <v>1.9964664310954063</v>
      </c>
      <c r="AP377" s="110">
        <v>69.964664310954063</v>
      </c>
      <c r="AQ377" s="110">
        <v>2.5088339222614837</v>
      </c>
      <c r="AR377" s="110">
        <v>13.003533568904592</v>
      </c>
      <c r="AS377" s="137">
        <v>4.9999999999999991</v>
      </c>
      <c r="AT377" s="168">
        <v>676.00706713780914</v>
      </c>
      <c r="AU377" s="108"/>
      <c r="AV377" s="107"/>
      <c r="AW377" s="115">
        <v>4.9999999999999991</v>
      </c>
      <c r="AX377" s="107"/>
      <c r="AY377" s="110">
        <v>47.526501766784449</v>
      </c>
      <c r="AZ377" s="110">
        <v>16.996466431095403</v>
      </c>
      <c r="BA377" s="61"/>
    </row>
    <row r="378" spans="1:53" s="59" customFormat="1" ht="15.75" x14ac:dyDescent="0.25">
      <c r="A378" s="67">
        <v>508</v>
      </c>
      <c r="B378" s="62" t="s">
        <v>371</v>
      </c>
      <c r="C378" s="96" t="s">
        <v>442</v>
      </c>
      <c r="D378" s="67" t="s">
        <v>939</v>
      </c>
      <c r="E378" s="79" t="s">
        <v>1218</v>
      </c>
      <c r="F378" s="79" t="s">
        <v>1232</v>
      </c>
      <c r="G378" s="67" t="s">
        <v>1217</v>
      </c>
      <c r="H378" s="32">
        <v>6.06</v>
      </c>
      <c r="I378" s="32">
        <v>87.27</v>
      </c>
      <c r="J378" s="32"/>
      <c r="K378" s="32"/>
      <c r="L378" s="32"/>
      <c r="M378" s="146">
        <v>87.27</v>
      </c>
      <c r="N378" s="50"/>
      <c r="O378" s="107"/>
      <c r="P378" s="107"/>
      <c r="Q378" s="107"/>
      <c r="R378" s="107"/>
      <c r="S378" s="107"/>
      <c r="T378" s="107">
        <v>33.001031282227572</v>
      </c>
      <c r="U378" s="107"/>
      <c r="V378" s="107"/>
      <c r="W378" s="107"/>
      <c r="X378" s="107"/>
      <c r="Y378" s="110">
        <v>4.9959894580038968</v>
      </c>
      <c r="Z378" s="107"/>
      <c r="AA378" s="107"/>
      <c r="AB378" s="107"/>
      <c r="AC378" s="107"/>
      <c r="AD378" s="107"/>
      <c r="AE378" s="107"/>
      <c r="AF378" s="110">
        <v>74.023146556663235</v>
      </c>
      <c r="AG378" s="110">
        <v>144.37951185974563</v>
      </c>
      <c r="AH378" s="110">
        <v>31.96974905465796</v>
      </c>
      <c r="AI378" s="110">
        <v>56.033001031282232</v>
      </c>
      <c r="AJ378" s="110">
        <v>13.979603529276957</v>
      </c>
      <c r="AK378" s="110">
        <v>1.501088575684657</v>
      </c>
      <c r="AL378" s="110">
        <v>6.0043543027386281</v>
      </c>
      <c r="AM378" s="110">
        <v>4.9959894580038968</v>
      </c>
      <c r="AN378" s="110">
        <v>4.9959894580038968</v>
      </c>
      <c r="AO378" s="110">
        <v>1.2489973645009742</v>
      </c>
      <c r="AP378" s="110">
        <v>1.2489973645009742</v>
      </c>
      <c r="AQ378" s="110">
        <v>2.4979947290019484</v>
      </c>
      <c r="AR378" s="110">
        <v>4.9959894580038968</v>
      </c>
      <c r="AS378" s="137">
        <v>4.9959894580038968</v>
      </c>
      <c r="AT378" s="168">
        <v>357.86639165807281</v>
      </c>
      <c r="AU378" s="108"/>
      <c r="AV378" s="107"/>
      <c r="AW378" s="115">
        <v>4.9959894580038968</v>
      </c>
      <c r="AX378" s="107"/>
      <c r="AY378" s="110">
        <v>27.50085940185631</v>
      </c>
      <c r="AZ378" s="110">
        <v>37.011573278331618</v>
      </c>
      <c r="BA378" s="61"/>
    </row>
    <row r="379" spans="1:53" s="59" customFormat="1" ht="15.75" x14ac:dyDescent="0.25">
      <c r="A379" s="67">
        <v>510</v>
      </c>
      <c r="B379" s="62" t="s">
        <v>372</v>
      </c>
      <c r="C379" s="96" t="s">
        <v>443</v>
      </c>
      <c r="D379" s="67" t="s">
        <v>939</v>
      </c>
      <c r="E379" s="79" t="s">
        <v>1218</v>
      </c>
      <c r="F379" s="79" t="s">
        <v>1232</v>
      </c>
      <c r="G379" s="67" t="s">
        <v>1261</v>
      </c>
      <c r="H379" s="32">
        <v>25.29</v>
      </c>
      <c r="I379" s="32">
        <v>44.78</v>
      </c>
      <c r="J379" s="32"/>
      <c r="K379" s="32"/>
      <c r="L379" s="32"/>
      <c r="M379" s="146">
        <v>44.78</v>
      </c>
      <c r="N379" s="50"/>
      <c r="O379" s="107"/>
      <c r="P379" s="107"/>
      <c r="Q379" s="107"/>
      <c r="R379" s="107"/>
      <c r="S379" s="107"/>
      <c r="T379" s="107">
        <v>37.516748548459134</v>
      </c>
      <c r="U379" s="107"/>
      <c r="V379" s="107"/>
      <c r="W379" s="107"/>
      <c r="X379" s="107"/>
      <c r="Y379" s="110">
        <v>4.5109423849933004</v>
      </c>
      <c r="Z379" s="107"/>
      <c r="AA379" s="107"/>
      <c r="AB379" s="107"/>
      <c r="AC379" s="107"/>
      <c r="AD379" s="107"/>
      <c r="AE379" s="107"/>
      <c r="AF379" s="110">
        <v>71.01384546672621</v>
      </c>
      <c r="AG379" s="110">
        <v>132.42518981688252</v>
      </c>
      <c r="AH379" s="110">
        <v>29.030817329164805</v>
      </c>
      <c r="AI379" s="110">
        <v>50.915587315765968</v>
      </c>
      <c r="AJ379" s="110">
        <v>12.505582849486377</v>
      </c>
      <c r="AK379" s="110">
        <v>1.5006699419383653</v>
      </c>
      <c r="AL379" s="110">
        <v>5.0022331397945514</v>
      </c>
      <c r="AM379" s="110">
        <v>5.0022331397945514</v>
      </c>
      <c r="AN379" s="110">
        <v>5.4935238945958016</v>
      </c>
      <c r="AO379" s="110">
        <v>1.2505582849486379</v>
      </c>
      <c r="AP379" s="110">
        <v>1.2505582849486379</v>
      </c>
      <c r="AQ379" s="110">
        <v>2.5011165698972757</v>
      </c>
      <c r="AR379" s="110">
        <v>4.5109423849933004</v>
      </c>
      <c r="AS379" s="137">
        <v>5.0022331397945514</v>
      </c>
      <c r="AT379" s="168">
        <v>331.91603394372481</v>
      </c>
      <c r="AU379" s="108"/>
      <c r="AV379" s="107"/>
      <c r="AW379" s="115">
        <v>5.0022331397945514</v>
      </c>
      <c r="AX379" s="107"/>
      <c r="AY379" s="110">
        <v>27.020991514068779</v>
      </c>
      <c r="AZ379" s="110">
        <v>8.5082626172398381</v>
      </c>
      <c r="BA379" s="61"/>
    </row>
    <row r="380" spans="1:53" s="59" customFormat="1" ht="15.75" x14ac:dyDescent="0.25">
      <c r="A380" s="67">
        <v>512</v>
      </c>
      <c r="B380" s="62" t="s">
        <v>373</v>
      </c>
      <c r="C380" s="96" t="s">
        <v>444</v>
      </c>
      <c r="D380" s="67" t="s">
        <v>939</v>
      </c>
      <c r="E380" s="79" t="s">
        <v>1218</v>
      </c>
      <c r="F380" s="79" t="s">
        <v>1232</v>
      </c>
      <c r="G380" s="67" t="s">
        <v>1261</v>
      </c>
      <c r="H380" s="32">
        <v>21.47</v>
      </c>
      <c r="I380" s="32">
        <v>86.22</v>
      </c>
      <c r="J380" s="32"/>
      <c r="K380" s="32"/>
      <c r="L380" s="32"/>
      <c r="M380" s="146">
        <v>86.22</v>
      </c>
      <c r="N380" s="50"/>
      <c r="O380" s="107"/>
      <c r="P380" s="107"/>
      <c r="Q380" s="107"/>
      <c r="R380" s="107"/>
      <c r="S380" s="107"/>
      <c r="T380" s="107">
        <v>29.4595221526328</v>
      </c>
      <c r="U380" s="107"/>
      <c r="V380" s="107"/>
      <c r="W380" s="107"/>
      <c r="X380" s="107"/>
      <c r="Y380" s="110">
        <v>4.50011598237068</v>
      </c>
      <c r="Z380" s="107"/>
      <c r="AA380" s="107"/>
      <c r="AB380" s="107"/>
      <c r="AC380" s="107"/>
      <c r="AD380" s="107"/>
      <c r="AE380" s="107"/>
      <c r="AF380" s="110">
        <v>57.527255857109722</v>
      </c>
      <c r="AG380" s="110">
        <v>8.0027835768963129</v>
      </c>
      <c r="AH380" s="110">
        <v>20.992809093017865</v>
      </c>
      <c r="AI380" s="110">
        <v>25.516121549524474</v>
      </c>
      <c r="AJ380" s="110">
        <v>3.5026675945256325</v>
      </c>
      <c r="AK380" s="110">
        <v>1.4961725817675715</v>
      </c>
      <c r="AL380" s="110">
        <v>1.4961725817675715</v>
      </c>
      <c r="AM380" s="110">
        <v>4.9988401762932035</v>
      </c>
      <c r="AN380" s="110">
        <v>4.0013917884481565</v>
      </c>
      <c r="AO380" s="110">
        <v>3.0039434006031085</v>
      </c>
      <c r="AP380" s="110">
        <v>4.0013917884481565</v>
      </c>
      <c r="AQ380" s="110">
        <v>2.505219206680585</v>
      </c>
      <c r="AR380" s="110">
        <v>4.50011598237068</v>
      </c>
      <c r="AS380" s="116">
        <v>5.497564370215728</v>
      </c>
      <c r="AT380" s="168">
        <v>151.54256553003947</v>
      </c>
      <c r="AU380" s="108"/>
      <c r="AV380" s="107"/>
      <c r="AW380" s="115">
        <v>4.9988401762932035</v>
      </c>
      <c r="AX380" s="107"/>
      <c r="AY380" s="110">
        <v>14.961725817675715</v>
      </c>
      <c r="AZ380" s="110">
        <v>4.50011598237068</v>
      </c>
      <c r="BA380" s="61"/>
    </row>
    <row r="381" spans="1:53" s="59" customFormat="1" ht="15.75" x14ac:dyDescent="0.25">
      <c r="A381" s="67">
        <v>514</v>
      </c>
      <c r="B381" s="62" t="s">
        <v>374</v>
      </c>
      <c r="C381" s="96" t="s">
        <v>445</v>
      </c>
      <c r="D381" s="67" t="s">
        <v>939</v>
      </c>
      <c r="E381" s="79" t="s">
        <v>1218</v>
      </c>
      <c r="F381" s="79" t="s">
        <v>1232</v>
      </c>
      <c r="G381" s="67" t="s">
        <v>1261</v>
      </c>
      <c r="H381" s="32">
        <v>32.86</v>
      </c>
      <c r="I381" s="32">
        <v>6.81</v>
      </c>
      <c r="J381" s="32"/>
      <c r="K381" s="32"/>
      <c r="L381" s="32"/>
      <c r="M381" s="146">
        <v>6.81</v>
      </c>
      <c r="N381" s="50"/>
      <c r="O381" s="124"/>
      <c r="P381" s="124"/>
      <c r="Q381" s="124"/>
      <c r="R381" s="124"/>
      <c r="S381" s="124"/>
      <c r="T381" s="124">
        <v>112.48164464023496</v>
      </c>
      <c r="U381" s="124"/>
      <c r="V381" s="124"/>
      <c r="W381" s="124"/>
      <c r="X381" s="124"/>
      <c r="Y381" s="123">
        <v>14.977973568281939</v>
      </c>
      <c r="Z381" s="124"/>
      <c r="AA381" s="124"/>
      <c r="AB381" s="124"/>
      <c r="AC381" s="124"/>
      <c r="AD381" s="124"/>
      <c r="AE381" s="124"/>
      <c r="AF381" s="123">
        <v>117.91483113069016</v>
      </c>
      <c r="AG381" s="123">
        <v>20.558002936857562</v>
      </c>
      <c r="AH381" s="123">
        <v>76.94566813509546</v>
      </c>
      <c r="AI381" s="123">
        <v>83.994126284875193</v>
      </c>
      <c r="AJ381" s="123">
        <v>22.466960352422909</v>
      </c>
      <c r="AK381" s="123">
        <v>5.4919236417033774</v>
      </c>
      <c r="AL381" s="123">
        <v>10.998531571218797</v>
      </c>
      <c r="AM381" s="123">
        <v>12.99559471365639</v>
      </c>
      <c r="AN381" s="123">
        <v>18.50220264317181</v>
      </c>
      <c r="AO381" s="123">
        <v>9.5007342143906026</v>
      </c>
      <c r="AP381" s="123">
        <v>18.942731277533042</v>
      </c>
      <c r="AQ381" s="123">
        <v>8.0029368575624087</v>
      </c>
      <c r="AR381" s="123">
        <v>14.977973568281939</v>
      </c>
      <c r="AS381" s="132">
        <v>7.4889867841409696</v>
      </c>
      <c r="AT381" s="168">
        <v>443.75917767988255</v>
      </c>
      <c r="AU381" s="125"/>
      <c r="AV381" s="124"/>
      <c r="AW381" s="145">
        <v>4.9926578560939801</v>
      </c>
      <c r="AX381" s="124"/>
      <c r="AY381" s="123">
        <v>59.471365638766521</v>
      </c>
      <c r="AZ381" s="123">
        <v>16.446402349486053</v>
      </c>
      <c r="BA381" s="61"/>
    </row>
    <row r="382" spans="1:53" ht="15.75" x14ac:dyDescent="0.25">
      <c r="A382" s="67">
        <v>516</v>
      </c>
      <c r="B382" s="62" t="s">
        <v>375</v>
      </c>
      <c r="C382" s="97" t="s">
        <v>446</v>
      </c>
      <c r="D382" s="67" t="s">
        <v>939</v>
      </c>
      <c r="E382" s="79" t="s">
        <v>1218</v>
      </c>
      <c r="F382" s="79" t="s">
        <v>1232</v>
      </c>
      <c r="G382" s="67" t="s">
        <v>1261</v>
      </c>
      <c r="H382" s="32">
        <v>31.09</v>
      </c>
      <c r="I382" s="32">
        <v>34.81</v>
      </c>
      <c r="J382" s="32"/>
      <c r="K382" s="32"/>
      <c r="L382" s="32"/>
      <c r="M382" s="146">
        <v>34.81</v>
      </c>
      <c r="N382" s="50"/>
      <c r="O382" s="107"/>
      <c r="P382" s="107"/>
      <c r="Q382" s="107"/>
      <c r="R382" s="107"/>
      <c r="S382" s="107"/>
      <c r="T382" s="107">
        <v>44.527434645216886</v>
      </c>
      <c r="U382" s="107"/>
      <c r="V382" s="107"/>
      <c r="W382" s="107"/>
      <c r="X382" s="107"/>
      <c r="Y382" s="110">
        <v>6.4923872450445268</v>
      </c>
      <c r="Z382" s="107"/>
      <c r="AA382" s="107"/>
      <c r="AB382" s="107"/>
      <c r="AC382" s="107"/>
      <c r="AD382" s="107"/>
      <c r="AE382" s="107"/>
      <c r="AF382" s="110">
        <v>62.62568227520827</v>
      </c>
      <c r="AG382" s="110">
        <v>9.9971272622809533</v>
      </c>
      <c r="AH382" s="110">
        <v>48.549267451881633</v>
      </c>
      <c r="AI382" s="110">
        <v>39.356506750933633</v>
      </c>
      <c r="AJ382" s="110">
        <v>9.9971272622809533</v>
      </c>
      <c r="AK382" s="110">
        <v>2.4992818155702383</v>
      </c>
      <c r="AL382" s="110">
        <v>2.4992818155702383</v>
      </c>
      <c r="AM382" s="110">
        <v>7.986210858948577</v>
      </c>
      <c r="AN382" s="110">
        <v>6.4923872450445268</v>
      </c>
      <c r="AO382" s="110">
        <v>5.4869290433783391</v>
      </c>
      <c r="AP382" s="110">
        <v>9.5087618500430899</v>
      </c>
      <c r="AQ382" s="110">
        <v>4.9985636311404766</v>
      </c>
      <c r="AR382" s="110">
        <v>6.4923872450445268</v>
      </c>
      <c r="AS382" s="116">
        <v>6.0040218328066643</v>
      </c>
      <c r="AT382" s="168">
        <v>228.98592358517669</v>
      </c>
      <c r="AU382" s="108"/>
      <c r="AV382" s="107"/>
      <c r="AW382" s="115">
        <v>4.9985636311404766</v>
      </c>
      <c r="AX382" s="107"/>
      <c r="AY382" s="110">
        <v>31.600114909508761</v>
      </c>
      <c r="AZ382" s="115">
        <v>4.9985636311404766</v>
      </c>
      <c r="BA382" s="61"/>
    </row>
    <row r="383" spans="1:53" ht="15.75" x14ac:dyDescent="0.25">
      <c r="A383" s="67">
        <v>518</v>
      </c>
      <c r="B383" s="62" t="s">
        <v>376</v>
      </c>
      <c r="C383" s="97" t="s">
        <v>447</v>
      </c>
      <c r="D383" s="67" t="s">
        <v>939</v>
      </c>
      <c r="E383" s="79" t="s">
        <v>1218</v>
      </c>
      <c r="F383" s="79" t="s">
        <v>1232</v>
      </c>
      <c r="G383" s="67" t="s">
        <v>1261</v>
      </c>
      <c r="H383" s="32">
        <v>33.11</v>
      </c>
      <c r="I383" s="32">
        <v>8.43</v>
      </c>
      <c r="J383" s="32"/>
      <c r="K383" s="32"/>
      <c r="L383" s="32"/>
      <c r="M383" s="146">
        <v>8.43</v>
      </c>
      <c r="N383" s="50"/>
      <c r="O383" s="124"/>
      <c r="P383" s="124"/>
      <c r="Q383" s="124"/>
      <c r="R383" s="124"/>
      <c r="S383" s="124"/>
      <c r="T383" s="124">
        <v>129.30011862396205</v>
      </c>
      <c r="U383" s="124"/>
      <c r="V383" s="124"/>
      <c r="W383" s="124"/>
      <c r="X383" s="124"/>
      <c r="Y383" s="123">
        <v>11.981020166073547</v>
      </c>
      <c r="Z383" s="124"/>
      <c r="AA383" s="124"/>
      <c r="AB383" s="124"/>
      <c r="AC383" s="124"/>
      <c r="AD383" s="124"/>
      <c r="AE383" s="124"/>
      <c r="AF383" s="123">
        <v>82.443653618030851</v>
      </c>
      <c r="AG383" s="123">
        <v>16.963226571767496</v>
      </c>
      <c r="AH383" s="123">
        <v>67.97153024911033</v>
      </c>
      <c r="AI383" s="123">
        <v>61.447212336892051</v>
      </c>
      <c r="AJ383" s="123">
        <v>20.521945432977461</v>
      </c>
      <c r="AK383" s="123">
        <v>4.4958481613285883</v>
      </c>
      <c r="AL383" s="123">
        <v>4.9940688018979831</v>
      </c>
      <c r="AM383" s="123">
        <v>16.014234875444842</v>
      </c>
      <c r="AN383" s="123">
        <v>13.997627520759192</v>
      </c>
      <c r="AO383" s="123">
        <v>10</v>
      </c>
      <c r="AP383" s="123">
        <v>18.979833926453146</v>
      </c>
      <c r="AQ383" s="123">
        <v>10</v>
      </c>
      <c r="AR383" s="123">
        <v>11.981020166073547</v>
      </c>
      <c r="AS383" s="132">
        <v>8.4934756820877819</v>
      </c>
      <c r="AT383" s="168">
        <v>360.28469750889678</v>
      </c>
      <c r="AU383" s="125"/>
      <c r="AV383" s="124"/>
      <c r="AW383" s="145">
        <v>4.9940688018979831</v>
      </c>
      <c r="AX383" s="124"/>
      <c r="AY383" s="123">
        <v>48.517200474495844</v>
      </c>
      <c r="AZ383" s="145">
        <v>4.9940688018979831</v>
      </c>
      <c r="BA383" s="61"/>
    </row>
    <row r="384" spans="1:53" ht="15.75" x14ac:dyDescent="0.25">
      <c r="A384" s="67">
        <v>520</v>
      </c>
      <c r="B384" s="62" t="s">
        <v>377</v>
      </c>
      <c r="C384" s="97" t="s">
        <v>448</v>
      </c>
      <c r="D384" s="67" t="s">
        <v>939</v>
      </c>
      <c r="E384" s="79" t="s">
        <v>1218</v>
      </c>
      <c r="F384" s="79" t="s">
        <v>1232</v>
      </c>
      <c r="G384" s="67" t="s">
        <v>1261</v>
      </c>
      <c r="H384" s="32">
        <v>36</v>
      </c>
      <c r="I384" s="32">
        <v>78.64</v>
      </c>
      <c r="J384" s="32"/>
      <c r="K384" s="32"/>
      <c r="L384" s="32"/>
      <c r="M384" s="146">
        <v>78.64</v>
      </c>
      <c r="N384" s="50"/>
      <c r="O384" s="107"/>
      <c r="P384" s="107"/>
      <c r="Q384" s="107"/>
      <c r="R384" s="107"/>
      <c r="S384" s="107"/>
      <c r="T384" s="107">
        <v>28.992878942014244</v>
      </c>
      <c r="U384" s="107"/>
      <c r="V384" s="107"/>
      <c r="W384" s="107"/>
      <c r="X384" s="107"/>
      <c r="Y384" s="110">
        <v>6.0020345879959303</v>
      </c>
      <c r="Z384" s="107"/>
      <c r="AA384" s="107"/>
      <c r="AB384" s="107"/>
      <c r="AC384" s="107"/>
      <c r="AD384" s="107"/>
      <c r="AE384" s="107"/>
      <c r="AF384" s="110">
        <v>60.52899287894202</v>
      </c>
      <c r="AG384" s="110">
        <v>9.0030518819938958</v>
      </c>
      <c r="AH384" s="110">
        <v>51.500508646998981</v>
      </c>
      <c r="AI384" s="110">
        <v>40.437436419125127</v>
      </c>
      <c r="AJ384" s="110">
        <v>11.495422177009155</v>
      </c>
      <c r="AK384" s="110">
        <v>3.0010172939979651</v>
      </c>
      <c r="AL384" s="110">
        <v>1.9964394710071212</v>
      </c>
      <c r="AM384" s="110">
        <v>9.4989827060020335</v>
      </c>
      <c r="AN384" s="110">
        <v>6.4979654120040697</v>
      </c>
      <c r="AO384" s="110">
        <v>5.5061037639877926</v>
      </c>
      <c r="AP384" s="110">
        <v>10.503560528992878</v>
      </c>
      <c r="AQ384" s="110">
        <v>5.5061037639877926</v>
      </c>
      <c r="AR384" s="110">
        <v>6.0020345879959303</v>
      </c>
      <c r="AS384" s="116">
        <v>6.0020345879959303</v>
      </c>
      <c r="AT384" s="168">
        <v>233.48168870803661</v>
      </c>
      <c r="AU384" s="108"/>
      <c r="AV384" s="107"/>
      <c r="AW384" s="115">
        <v>4.9974567650050865</v>
      </c>
      <c r="AX384" s="107"/>
      <c r="AY384" s="110">
        <v>34.460834181078333</v>
      </c>
      <c r="AZ384" s="115">
        <v>4.9974567650050865</v>
      </c>
      <c r="BA384" s="61"/>
    </row>
    <row r="385" spans="1:53" ht="30" x14ac:dyDescent="0.25">
      <c r="A385" s="67">
        <v>522</v>
      </c>
      <c r="B385" s="62" t="s">
        <v>378</v>
      </c>
      <c r="C385" s="97" t="s">
        <v>449</v>
      </c>
      <c r="D385" s="67" t="s">
        <v>939</v>
      </c>
      <c r="E385" s="79" t="s">
        <v>1218</v>
      </c>
      <c r="F385" s="79" t="s">
        <v>1232</v>
      </c>
      <c r="G385" s="67" t="s">
        <v>1261</v>
      </c>
      <c r="H385" s="32">
        <v>45.47</v>
      </c>
      <c r="I385" s="32">
        <v>62.35</v>
      </c>
      <c r="J385" s="32"/>
      <c r="K385" s="32"/>
      <c r="L385" s="32"/>
      <c r="M385" s="146">
        <v>62.35</v>
      </c>
      <c r="N385" s="50"/>
      <c r="O385" s="107"/>
      <c r="P385" s="107"/>
      <c r="Q385" s="107"/>
      <c r="R385" s="107"/>
      <c r="S385" s="107"/>
      <c r="T385" s="107">
        <v>33.039294306335201</v>
      </c>
      <c r="U385" s="107"/>
      <c r="V385" s="107"/>
      <c r="W385" s="107"/>
      <c r="X385" s="107"/>
      <c r="Y385" s="110">
        <v>5.9983961507618284</v>
      </c>
      <c r="Z385" s="107"/>
      <c r="AA385" s="107"/>
      <c r="AB385" s="107"/>
      <c r="AC385" s="107"/>
      <c r="AD385" s="107"/>
      <c r="AE385" s="107"/>
      <c r="AF385" s="110">
        <v>60.946271050521247</v>
      </c>
      <c r="AG385" s="110">
        <v>9.9919807538091412</v>
      </c>
      <c r="AH385" s="110">
        <v>39.93584603047313</v>
      </c>
      <c r="AI385" s="110">
        <v>34.482758620689651</v>
      </c>
      <c r="AJ385" s="110">
        <v>9.4947874899759412</v>
      </c>
      <c r="AK385" s="110">
        <v>2.5020048115477143</v>
      </c>
      <c r="AL385" s="110">
        <v>2.0048115477145148</v>
      </c>
      <c r="AM385" s="110">
        <v>8.0032076984763432</v>
      </c>
      <c r="AN385" s="110">
        <v>5.9983961507618284</v>
      </c>
      <c r="AO385" s="110">
        <v>5.0040096230954285</v>
      </c>
      <c r="AP385" s="110">
        <v>8.9975942261427431</v>
      </c>
      <c r="AQ385" s="110">
        <v>5.0040096230954285</v>
      </c>
      <c r="AR385" s="110">
        <v>5.9983961507618284</v>
      </c>
      <c r="AS385" s="116">
        <v>5.5012028869286285</v>
      </c>
      <c r="AT385" s="168">
        <v>209.86367281475549</v>
      </c>
      <c r="AU385" s="108"/>
      <c r="AV385" s="107"/>
      <c r="AW385" s="115">
        <v>5.0040096230954285</v>
      </c>
      <c r="AX385" s="107"/>
      <c r="AY385" s="110">
        <v>29.991980753809138</v>
      </c>
      <c r="AZ385" s="115">
        <v>5.0040096230954285</v>
      </c>
      <c r="BA385" s="61"/>
    </row>
    <row r="386" spans="1:53" ht="15.75" x14ac:dyDescent="0.25">
      <c r="A386" s="67">
        <v>524</v>
      </c>
      <c r="B386" s="62" t="s">
        <v>379</v>
      </c>
      <c r="C386" s="97" t="s">
        <v>450</v>
      </c>
      <c r="D386" s="67" t="s">
        <v>939</v>
      </c>
      <c r="E386" s="79" t="s">
        <v>1218</v>
      </c>
      <c r="F386" s="79" t="s">
        <v>1232</v>
      </c>
      <c r="G386" s="67" t="s">
        <v>794</v>
      </c>
      <c r="H386" s="32">
        <v>6.31</v>
      </c>
      <c r="I386" s="32">
        <v>5.89</v>
      </c>
      <c r="J386" s="32"/>
      <c r="K386" s="32"/>
      <c r="L386" s="32"/>
      <c r="M386" s="146">
        <v>5.89</v>
      </c>
      <c r="N386" s="50"/>
      <c r="O386" s="107"/>
      <c r="P386" s="107"/>
      <c r="Q386" s="107"/>
      <c r="R386" s="107"/>
      <c r="S386" s="107"/>
      <c r="T386" s="107">
        <v>116.97792869269949</v>
      </c>
      <c r="U386" s="107"/>
      <c r="V386" s="107"/>
      <c r="W386" s="107"/>
      <c r="X386" s="107"/>
      <c r="Y386" s="110">
        <v>14.499151103565366</v>
      </c>
      <c r="Z386" s="107"/>
      <c r="AA386" s="107"/>
      <c r="AB386" s="107"/>
      <c r="AC386" s="107"/>
      <c r="AD386" s="107"/>
      <c r="AE386" s="107"/>
      <c r="AF386" s="110">
        <v>107.47028862478778</v>
      </c>
      <c r="AG386" s="110">
        <v>21.561969439728355</v>
      </c>
      <c r="AH386" s="110">
        <v>75.891341256366729</v>
      </c>
      <c r="AI386" s="110">
        <v>78.947368421052644</v>
      </c>
      <c r="AJ386" s="110">
        <v>24.957555178268255</v>
      </c>
      <c r="AK386" s="110">
        <v>5.9932088285229206</v>
      </c>
      <c r="AL386" s="110">
        <v>10.492359932088286</v>
      </c>
      <c r="AM386" s="110">
        <v>16.485568760611205</v>
      </c>
      <c r="AN386" s="110">
        <v>19.524617996604416</v>
      </c>
      <c r="AO386" s="110">
        <v>10.492359932088286</v>
      </c>
      <c r="AP386" s="110">
        <v>21.561969439728355</v>
      </c>
      <c r="AQ386" s="110">
        <v>10.492359932088286</v>
      </c>
      <c r="AR386" s="110">
        <v>14.499151103565366</v>
      </c>
      <c r="AS386" s="116">
        <v>8.4889643463497464</v>
      </c>
      <c r="AT386" s="168">
        <v>441.35823429541591</v>
      </c>
      <c r="AU386" s="108"/>
      <c r="AV386" s="107"/>
      <c r="AW386" s="115">
        <v>4.9915110356536507</v>
      </c>
      <c r="AX386" s="107"/>
      <c r="AY386" s="110">
        <v>59.422750424448225</v>
      </c>
      <c r="AZ386" s="110">
        <v>16.977928692699493</v>
      </c>
      <c r="BA386" s="61"/>
    </row>
    <row r="387" spans="1:53" ht="15.75" x14ac:dyDescent="0.25">
      <c r="A387" s="67">
        <v>526</v>
      </c>
      <c r="B387" s="62" t="s">
        <v>380</v>
      </c>
      <c r="C387" s="97" t="s">
        <v>1123</v>
      </c>
      <c r="D387" s="67" t="s">
        <v>939</v>
      </c>
      <c r="E387" s="79" t="s">
        <v>1218</v>
      </c>
      <c r="F387" s="79" t="s">
        <v>1232</v>
      </c>
      <c r="G387" s="67" t="s">
        <v>1220</v>
      </c>
      <c r="H387" s="32">
        <v>2.67</v>
      </c>
      <c r="I387" s="32">
        <v>88.11</v>
      </c>
      <c r="J387" s="32"/>
      <c r="K387" s="32"/>
      <c r="L387" s="32"/>
      <c r="M387" s="146">
        <v>88.11</v>
      </c>
      <c r="N387" s="50"/>
      <c r="O387" s="107"/>
      <c r="P387" s="107"/>
      <c r="Q387" s="107"/>
      <c r="R387" s="107"/>
      <c r="S387" s="107"/>
      <c r="T387" s="107">
        <v>32.005447735784813</v>
      </c>
      <c r="U387" s="107"/>
      <c r="V387" s="107"/>
      <c r="W387" s="107"/>
      <c r="X387" s="107"/>
      <c r="Y387" s="110">
        <v>5.5044830325729199</v>
      </c>
      <c r="Z387" s="107"/>
      <c r="AA387" s="107"/>
      <c r="AB387" s="107"/>
      <c r="AC387" s="107"/>
      <c r="AD387" s="107"/>
      <c r="AE387" s="107"/>
      <c r="AF387" s="110">
        <v>55.49880830779707</v>
      </c>
      <c r="AG387" s="110">
        <v>9.0001134944955172</v>
      </c>
      <c r="AH387" s="110">
        <v>25.99023947338554</v>
      </c>
      <c r="AI387" s="110">
        <v>28.487118374758825</v>
      </c>
      <c r="AJ387" s="110">
        <v>9.4994892747701734</v>
      </c>
      <c r="AK387" s="110">
        <v>1.9975031210986267</v>
      </c>
      <c r="AL387" s="110">
        <v>1.4981273408239699</v>
      </c>
      <c r="AM387" s="110">
        <v>7.0026103733968901</v>
      </c>
      <c r="AN387" s="110">
        <v>6.503234593122234</v>
      </c>
      <c r="AO387" s="110">
        <v>5.0051072522982638</v>
      </c>
      <c r="AP387" s="110">
        <v>8.5007377142208611</v>
      </c>
      <c r="AQ387" s="110">
        <v>4.4943820224719104</v>
      </c>
      <c r="AR387" s="110">
        <v>5.5044830325729199</v>
      </c>
      <c r="AS387" s="116">
        <v>6.503234593122234</v>
      </c>
      <c r="AT387" s="168">
        <v>180.98967200090797</v>
      </c>
      <c r="AU387" s="108"/>
      <c r="AV387" s="107"/>
      <c r="AW387" s="115">
        <v>5.0051072522982638</v>
      </c>
      <c r="AX387" s="107"/>
      <c r="AY387" s="110">
        <v>20.542503688571106</v>
      </c>
      <c r="AZ387" s="115">
        <v>5.0051072522982638</v>
      </c>
      <c r="BA387" s="61"/>
    </row>
    <row r="388" spans="1:53" ht="15.75" x14ac:dyDescent="0.25">
      <c r="A388" s="67">
        <v>528</v>
      </c>
      <c r="B388" s="40" t="s">
        <v>381</v>
      </c>
      <c r="C388" s="97" t="s">
        <v>451</v>
      </c>
      <c r="D388" s="67" t="s">
        <v>944</v>
      </c>
      <c r="E388" s="67" t="s">
        <v>1218</v>
      </c>
      <c r="F388" s="67" t="s">
        <v>1217</v>
      </c>
      <c r="G388" s="67" t="s">
        <v>1217</v>
      </c>
      <c r="H388" s="52">
        <v>1.17</v>
      </c>
      <c r="I388" s="52">
        <v>5.61</v>
      </c>
      <c r="J388" s="52"/>
      <c r="K388" s="52"/>
      <c r="L388" s="52"/>
      <c r="M388" s="146">
        <v>5.61</v>
      </c>
      <c r="N388" s="165"/>
      <c r="O388" s="111">
        <v>0</v>
      </c>
      <c r="P388" s="111"/>
      <c r="Q388" s="111"/>
      <c r="R388" s="111">
        <v>36.720142602495542</v>
      </c>
      <c r="S388" s="111"/>
      <c r="T388" s="111">
        <v>92.513368983957221</v>
      </c>
      <c r="U388" s="111"/>
      <c r="V388" s="111"/>
      <c r="W388" s="111"/>
      <c r="X388" s="111"/>
      <c r="Y388" s="111">
        <v>93.761140819964339</v>
      </c>
      <c r="Z388" s="111"/>
      <c r="AA388" s="111"/>
      <c r="AB388" s="111"/>
      <c r="AC388" s="111"/>
      <c r="AD388" s="111"/>
      <c r="AE388" s="111"/>
      <c r="AF388" s="111">
        <v>265.5971479500891</v>
      </c>
      <c r="AG388" s="111">
        <v>461.6755793226381</v>
      </c>
      <c r="AH388" s="111">
        <v>103.20855614973262</v>
      </c>
      <c r="AI388" s="111">
        <v>178.25311942959001</v>
      </c>
      <c r="AJ388" s="111">
        <v>20.499108734402849</v>
      </c>
      <c r="AK388" s="111">
        <v>5.5080213903743314</v>
      </c>
      <c r="AL388" s="111">
        <v>14.759358288770052</v>
      </c>
      <c r="AM388" s="111">
        <v>3.2442067736185378</v>
      </c>
      <c r="AN388" s="111">
        <v>17.504456327985739</v>
      </c>
      <c r="AO388" s="109">
        <v>1.5008912655971478</v>
      </c>
      <c r="AP388" s="111">
        <v>20.320855614973258</v>
      </c>
      <c r="AQ388" s="109">
        <v>1.5008912655971478</v>
      </c>
      <c r="AR388" s="111">
        <v>7.5044563279857393</v>
      </c>
      <c r="AS388" s="114">
        <v>1.5008912655971478</v>
      </c>
      <c r="AT388" s="168">
        <v>1196.3386809269161</v>
      </c>
      <c r="AU388" s="118"/>
      <c r="AV388" s="111"/>
      <c r="AW388" s="111">
        <v>181.81818181818178</v>
      </c>
      <c r="AX388" s="111"/>
      <c r="AY388" s="111">
        <v>299.4652406417112</v>
      </c>
      <c r="AZ388" s="111">
        <v>27.985739750445632</v>
      </c>
      <c r="BA388" s="61"/>
    </row>
    <row r="389" spans="1:53" ht="15.75" x14ac:dyDescent="0.25">
      <c r="A389" s="67">
        <v>529</v>
      </c>
      <c r="B389" s="40" t="s">
        <v>382</v>
      </c>
      <c r="C389" s="97" t="s">
        <v>452</v>
      </c>
      <c r="D389" s="67" t="s">
        <v>944</v>
      </c>
      <c r="E389" s="67" t="s">
        <v>1218</v>
      </c>
      <c r="F389" s="67" t="s">
        <v>1217</v>
      </c>
      <c r="G389" s="67" t="s">
        <v>1217</v>
      </c>
      <c r="H389" s="52">
        <v>2.17</v>
      </c>
      <c r="I389" s="52">
        <v>1.35</v>
      </c>
      <c r="J389" s="52"/>
      <c r="K389" s="52"/>
      <c r="L389" s="52"/>
      <c r="M389" s="146">
        <v>1.35</v>
      </c>
      <c r="N389" s="165"/>
      <c r="O389" s="111">
        <v>0</v>
      </c>
      <c r="P389" s="111"/>
      <c r="Q389" s="111"/>
      <c r="R389" s="111">
        <v>105.92592592592591</v>
      </c>
      <c r="S389" s="111"/>
      <c r="T389" s="111">
        <v>425.92592592592587</v>
      </c>
      <c r="U389" s="111"/>
      <c r="V389" s="111"/>
      <c r="W389" s="111"/>
      <c r="X389" s="111"/>
      <c r="Y389" s="111">
        <v>195.55555555555554</v>
      </c>
      <c r="Z389" s="111"/>
      <c r="AA389" s="111"/>
      <c r="AB389" s="111"/>
      <c r="AC389" s="111"/>
      <c r="AD389" s="111"/>
      <c r="AE389" s="111"/>
      <c r="AF389" s="111">
        <v>109.62962962962962</v>
      </c>
      <c r="AG389" s="111">
        <v>202.96296296296296</v>
      </c>
      <c r="AH389" s="111">
        <v>43.185185185185176</v>
      </c>
      <c r="AI389" s="111">
        <v>108.14814814814814</v>
      </c>
      <c r="AJ389" s="111">
        <v>17.037037037037035</v>
      </c>
      <c r="AK389" s="111">
        <v>5.2666666666666657</v>
      </c>
      <c r="AL389" s="111">
        <v>19.037037037037035</v>
      </c>
      <c r="AM389" s="111">
        <v>6.7703703703703688</v>
      </c>
      <c r="AN389" s="111">
        <v>27.851851851851848</v>
      </c>
      <c r="AO389" s="109">
        <v>1.5037037037037033</v>
      </c>
      <c r="AP389" s="111">
        <v>25.55555555555555</v>
      </c>
      <c r="AQ389" s="109">
        <v>1.5037037037037033</v>
      </c>
      <c r="AR389" s="111">
        <v>21.333333333333329</v>
      </c>
      <c r="AS389" s="114">
        <v>1.5037037037037033</v>
      </c>
      <c r="AT389" s="168">
        <v>786.84444444444443</v>
      </c>
      <c r="AU389" s="118"/>
      <c r="AV389" s="111"/>
      <c r="AW389" s="111">
        <v>218.5185185185185</v>
      </c>
      <c r="AX389" s="111"/>
      <c r="AY389" s="111">
        <v>208.88888888888886</v>
      </c>
      <c r="AZ389" s="111">
        <v>25.55555555555555</v>
      </c>
      <c r="BA389" s="61"/>
    </row>
    <row r="390" spans="1:53" ht="15.75" x14ac:dyDescent="0.25">
      <c r="A390" s="67">
        <v>530</v>
      </c>
      <c r="B390" s="40" t="s">
        <v>383</v>
      </c>
      <c r="C390" s="97" t="s">
        <v>453</v>
      </c>
      <c r="D390" s="67" t="s">
        <v>944</v>
      </c>
      <c r="E390" s="67" t="s">
        <v>1218</v>
      </c>
      <c r="F390" s="67" t="s">
        <v>1217</v>
      </c>
      <c r="G390" s="67" t="s">
        <v>1217</v>
      </c>
      <c r="H390" s="52">
        <v>2.2999999999999998</v>
      </c>
      <c r="I390" s="52">
        <v>10.39</v>
      </c>
      <c r="J390" s="52"/>
      <c r="K390" s="52"/>
      <c r="L390" s="52"/>
      <c r="M390" s="146">
        <v>10.39</v>
      </c>
      <c r="N390" s="55"/>
      <c r="O390" s="111">
        <v>0</v>
      </c>
      <c r="P390" s="111"/>
      <c r="Q390" s="111"/>
      <c r="R390" s="111">
        <v>50.240615976900862</v>
      </c>
      <c r="S390" s="111"/>
      <c r="T390" s="111">
        <v>72.762271414821939</v>
      </c>
      <c r="U390" s="111"/>
      <c r="V390" s="111"/>
      <c r="W390" s="111"/>
      <c r="X390" s="111"/>
      <c r="Y390" s="111">
        <v>120.3079884504331</v>
      </c>
      <c r="Z390" s="111"/>
      <c r="AA390" s="111"/>
      <c r="AB390" s="111"/>
      <c r="AC390" s="111"/>
      <c r="AD390" s="111"/>
      <c r="AE390" s="111"/>
      <c r="AF390" s="111">
        <v>138.59480269489893</v>
      </c>
      <c r="AG390" s="111">
        <v>265.64003849855629</v>
      </c>
      <c r="AH390" s="111">
        <v>56.496631376323386</v>
      </c>
      <c r="AI390" s="111">
        <v>120.3079884504331</v>
      </c>
      <c r="AJ390" s="111">
        <v>25.21655437921078</v>
      </c>
      <c r="AK390" s="111">
        <v>5.9961501443695857</v>
      </c>
      <c r="AL390" s="111">
        <v>24.54282964388835</v>
      </c>
      <c r="AM390" s="111">
        <v>5.255052935514918</v>
      </c>
      <c r="AN390" s="111">
        <v>25.21655437921078</v>
      </c>
      <c r="AO390" s="109">
        <v>1.501443695861405</v>
      </c>
      <c r="AP390" s="111">
        <v>17.709335899903753</v>
      </c>
      <c r="AQ390" s="109">
        <v>1.501443695861405</v>
      </c>
      <c r="AR390" s="111">
        <v>13.282001924927814</v>
      </c>
      <c r="AS390" s="114">
        <v>1.501443695861405</v>
      </c>
      <c r="AT390" s="168">
        <v>823.07025986525525</v>
      </c>
      <c r="AU390" s="118"/>
      <c r="AV390" s="111"/>
      <c r="AW390" s="111">
        <v>202.11742059672761</v>
      </c>
      <c r="AX390" s="111"/>
      <c r="AY390" s="111">
        <v>235.80365736284887</v>
      </c>
      <c r="AZ390" s="111">
        <v>31.280076997112605</v>
      </c>
      <c r="BA390" s="61"/>
    </row>
    <row r="391" spans="1:53" ht="15.75" x14ac:dyDescent="0.25">
      <c r="A391" s="67">
        <v>531</v>
      </c>
      <c r="B391" s="40" t="s">
        <v>384</v>
      </c>
      <c r="C391" s="97" t="s">
        <v>454</v>
      </c>
      <c r="D391" s="67" t="s">
        <v>944</v>
      </c>
      <c r="E391" s="67" t="s">
        <v>1218</v>
      </c>
      <c r="F391" s="67" t="s">
        <v>1217</v>
      </c>
      <c r="G391" s="67" t="s">
        <v>1217</v>
      </c>
      <c r="H391" s="52">
        <v>1.73</v>
      </c>
      <c r="I391" s="52">
        <v>2.04</v>
      </c>
      <c r="J391" s="52"/>
      <c r="K391" s="52"/>
      <c r="L391" s="52"/>
      <c r="M391" s="146">
        <v>2.04</v>
      </c>
      <c r="N391" s="55"/>
      <c r="O391" s="111">
        <v>0</v>
      </c>
      <c r="P391" s="111"/>
      <c r="Q391" s="111"/>
      <c r="R391" s="111">
        <v>26.764705882352942</v>
      </c>
      <c r="S391" s="111"/>
      <c r="T391" s="111">
        <v>192.15686274509801</v>
      </c>
      <c r="U391" s="111"/>
      <c r="V391" s="111"/>
      <c r="W391" s="111"/>
      <c r="X391" s="111"/>
      <c r="Y391" s="111">
        <v>79.411764705882348</v>
      </c>
      <c r="Z391" s="111"/>
      <c r="AA391" s="111"/>
      <c r="AB391" s="111"/>
      <c r="AC391" s="111"/>
      <c r="AD391" s="111"/>
      <c r="AE391" s="111"/>
      <c r="AF391" s="111">
        <v>138.23529411764704</v>
      </c>
      <c r="AG391" s="111">
        <v>233.33333333333331</v>
      </c>
      <c r="AH391" s="111">
        <v>41.029411764705877</v>
      </c>
      <c r="AI391" s="111">
        <v>106.86274509803921</v>
      </c>
      <c r="AJ391" s="111">
        <v>16.274509803921568</v>
      </c>
      <c r="AK391" s="111">
        <v>4.5</v>
      </c>
      <c r="AL391" s="111">
        <v>11.76470588235294</v>
      </c>
      <c r="AM391" s="111">
        <v>3.5</v>
      </c>
      <c r="AN391" s="111">
        <v>12.745098039215685</v>
      </c>
      <c r="AO391" s="109">
        <v>1.4999999999999998</v>
      </c>
      <c r="AP391" s="111">
        <v>14.509803921568626</v>
      </c>
      <c r="AQ391" s="109">
        <v>1.4999999999999998</v>
      </c>
      <c r="AR391" s="111">
        <v>7.2549019607843128</v>
      </c>
      <c r="AS391" s="114">
        <v>1.4999999999999998</v>
      </c>
      <c r="AT391" s="168">
        <v>673.92156862745082</v>
      </c>
      <c r="AU391" s="118"/>
      <c r="AV391" s="111"/>
      <c r="AW391" s="111">
        <v>353.43137254901956</v>
      </c>
      <c r="AX391" s="111"/>
      <c r="AY391" s="111">
        <v>383.33333333333331</v>
      </c>
      <c r="AZ391" s="111">
        <v>39.754901960784316</v>
      </c>
      <c r="BA391" s="61"/>
    </row>
    <row r="392" spans="1:53" ht="15.75" x14ac:dyDescent="0.25">
      <c r="A392" s="67">
        <v>532</v>
      </c>
      <c r="B392" s="40" t="s">
        <v>385</v>
      </c>
      <c r="C392" s="97" t="s">
        <v>453</v>
      </c>
      <c r="D392" s="67" t="s">
        <v>944</v>
      </c>
      <c r="E392" s="67" t="s">
        <v>1218</v>
      </c>
      <c r="F392" s="67" t="s">
        <v>1217</v>
      </c>
      <c r="G392" s="67" t="s">
        <v>1217</v>
      </c>
      <c r="H392" s="52">
        <v>1.63</v>
      </c>
      <c r="I392" s="52">
        <v>37.380000000000003</v>
      </c>
      <c r="J392" s="52"/>
      <c r="K392" s="52"/>
      <c r="L392" s="52"/>
      <c r="M392" s="146">
        <v>37.380000000000003</v>
      </c>
      <c r="N392" s="55"/>
      <c r="O392" s="111">
        <v>0</v>
      </c>
      <c r="P392" s="111"/>
      <c r="Q392" s="111"/>
      <c r="R392" s="111">
        <v>32.102728731942214</v>
      </c>
      <c r="S392" s="111"/>
      <c r="T392" s="111">
        <v>34.242910647405033</v>
      </c>
      <c r="U392" s="111"/>
      <c r="V392" s="111"/>
      <c r="W392" s="111"/>
      <c r="X392" s="111"/>
      <c r="Y392" s="111">
        <v>44.943820224719097</v>
      </c>
      <c r="Z392" s="111"/>
      <c r="AA392" s="111"/>
      <c r="AB392" s="111"/>
      <c r="AC392" s="111"/>
      <c r="AD392" s="111"/>
      <c r="AE392" s="111"/>
      <c r="AF392" s="111">
        <v>99.785981808453698</v>
      </c>
      <c r="AG392" s="111">
        <v>169.87693953986087</v>
      </c>
      <c r="AH392" s="111">
        <v>37.988228999464951</v>
      </c>
      <c r="AI392" s="111">
        <v>74.638844301765644</v>
      </c>
      <c r="AJ392" s="111">
        <v>10.246120920278223</v>
      </c>
      <c r="AK392" s="111">
        <v>2.7554842161583735</v>
      </c>
      <c r="AL392" s="111">
        <v>7.7581594435527013</v>
      </c>
      <c r="AM392" s="109">
        <v>2.4986623863028359</v>
      </c>
      <c r="AN392" s="111">
        <v>9.4970572498662378</v>
      </c>
      <c r="AO392" s="109">
        <v>1.5008025682182986</v>
      </c>
      <c r="AP392" s="111">
        <v>10.005350454788656</v>
      </c>
      <c r="AQ392" s="109">
        <v>1.5008025682182986</v>
      </c>
      <c r="AR392" s="111">
        <v>5.0026752273943282</v>
      </c>
      <c r="AS392" s="114">
        <v>1.5008025682182986</v>
      </c>
      <c r="AT392" s="168">
        <v>479.49973247726052</v>
      </c>
      <c r="AU392" s="118"/>
      <c r="AV392" s="111"/>
      <c r="AW392" s="111">
        <v>99.250936329588015</v>
      </c>
      <c r="AX392" s="111"/>
      <c r="AY392" s="111">
        <v>225.52166934189404</v>
      </c>
      <c r="AZ392" s="111">
        <v>3.2370251471375062</v>
      </c>
      <c r="BA392" s="61"/>
    </row>
    <row r="393" spans="1:53" ht="15.75" x14ac:dyDescent="0.25">
      <c r="A393" s="67">
        <v>533</v>
      </c>
      <c r="B393" s="40" t="s">
        <v>386</v>
      </c>
      <c r="C393" s="97" t="s">
        <v>455</v>
      </c>
      <c r="D393" s="67" t="s">
        <v>944</v>
      </c>
      <c r="E393" s="67" t="s">
        <v>1218</v>
      </c>
      <c r="F393" s="67" t="s">
        <v>1217</v>
      </c>
      <c r="G393" s="67" t="s">
        <v>1217</v>
      </c>
      <c r="H393" s="52">
        <v>1.59</v>
      </c>
      <c r="I393" s="52">
        <v>3.09</v>
      </c>
      <c r="J393" s="52"/>
      <c r="K393" s="52"/>
      <c r="L393" s="52"/>
      <c r="M393" s="146">
        <v>3.09</v>
      </c>
      <c r="N393" s="55"/>
      <c r="O393" s="111">
        <v>0</v>
      </c>
      <c r="P393" s="111"/>
      <c r="Q393" s="111"/>
      <c r="R393" s="111">
        <v>40.129449838187703</v>
      </c>
      <c r="S393" s="111"/>
      <c r="T393" s="111">
        <v>79.288025889967656</v>
      </c>
      <c r="U393" s="111"/>
      <c r="V393" s="111"/>
      <c r="W393" s="111"/>
      <c r="X393" s="111"/>
      <c r="Y393" s="111">
        <v>111.97411003236247</v>
      </c>
      <c r="Z393" s="111"/>
      <c r="AA393" s="111"/>
      <c r="AB393" s="111"/>
      <c r="AC393" s="111"/>
      <c r="AD393" s="111"/>
      <c r="AE393" s="111"/>
      <c r="AF393" s="111">
        <v>142.39482200647251</v>
      </c>
      <c r="AG393" s="111">
        <v>286.08414239482204</v>
      </c>
      <c r="AH393" s="111">
        <v>63.430420711974115</v>
      </c>
      <c r="AI393" s="111">
        <v>162.13592233009709</v>
      </c>
      <c r="AJ393" s="111">
        <v>30.485436893203886</v>
      </c>
      <c r="AK393" s="111">
        <v>6.5048543689320395</v>
      </c>
      <c r="AL393" s="111">
        <v>25.210355987055021</v>
      </c>
      <c r="AM393" s="111">
        <v>4.2394822006472497</v>
      </c>
      <c r="AN393" s="111">
        <v>20.485436893203886</v>
      </c>
      <c r="AO393" s="109">
        <v>1.4983818770226538</v>
      </c>
      <c r="AP393" s="111">
        <v>14.724919093851135</v>
      </c>
      <c r="AQ393" s="109">
        <v>1.4983818770226538</v>
      </c>
      <c r="AR393" s="111">
        <v>8.7378640776699044</v>
      </c>
      <c r="AS393" s="114">
        <v>1.4983818770226538</v>
      </c>
      <c r="AT393" s="168">
        <v>880.90291262135918</v>
      </c>
      <c r="AU393" s="118"/>
      <c r="AV393" s="111"/>
      <c r="AW393" s="111">
        <v>223.62459546925569</v>
      </c>
      <c r="AX393" s="111"/>
      <c r="AY393" s="111">
        <v>271.84466019417482</v>
      </c>
      <c r="AZ393" s="111">
        <v>38.511326860841429</v>
      </c>
      <c r="BA393" s="61"/>
    </row>
    <row r="394" spans="1:53" ht="15.75" x14ac:dyDescent="0.25">
      <c r="A394" s="67">
        <v>534</v>
      </c>
      <c r="B394" s="40" t="s">
        <v>387</v>
      </c>
      <c r="C394" s="97" t="s">
        <v>456</v>
      </c>
      <c r="D394" s="67" t="s">
        <v>944</v>
      </c>
      <c r="E394" s="67" t="s">
        <v>1218</v>
      </c>
      <c r="F394" s="67" t="s">
        <v>1217</v>
      </c>
      <c r="G394" s="67" t="s">
        <v>1217</v>
      </c>
      <c r="H394" s="52">
        <v>6.19</v>
      </c>
      <c r="I394" s="52">
        <v>54.32</v>
      </c>
      <c r="J394" s="52"/>
      <c r="K394" s="52"/>
      <c r="L394" s="52"/>
      <c r="M394" s="146">
        <v>54.32</v>
      </c>
      <c r="N394" s="55"/>
      <c r="O394" s="111">
        <v>0</v>
      </c>
      <c r="P394" s="111"/>
      <c r="Q394" s="111"/>
      <c r="R394" s="111">
        <v>21.170839469808541</v>
      </c>
      <c r="S394" s="111"/>
      <c r="T394" s="111">
        <v>46.207658321060386</v>
      </c>
      <c r="U394" s="111"/>
      <c r="V394" s="111"/>
      <c r="W394" s="111"/>
      <c r="X394" s="111"/>
      <c r="Y394" s="111">
        <v>18.40942562592047</v>
      </c>
      <c r="Z394" s="111"/>
      <c r="AA394" s="111"/>
      <c r="AB394" s="111"/>
      <c r="AC394" s="111"/>
      <c r="AD394" s="111"/>
      <c r="AE394" s="111"/>
      <c r="AF394" s="111">
        <v>60.567010309278345</v>
      </c>
      <c r="AG394" s="111">
        <v>111.19293078055964</v>
      </c>
      <c r="AH394" s="111">
        <v>19.513991163475698</v>
      </c>
      <c r="AI394" s="111">
        <v>55.044182621502202</v>
      </c>
      <c r="AJ394" s="111">
        <v>7.2533136966126657</v>
      </c>
      <c r="AK394" s="111">
        <v>2.0066273932253313</v>
      </c>
      <c r="AL394" s="111">
        <v>2.7430044182621502</v>
      </c>
      <c r="AM394" s="109">
        <v>2.5036818851251841</v>
      </c>
      <c r="AN394" s="111">
        <v>3.2584683357879234</v>
      </c>
      <c r="AO394" s="109">
        <v>1.5003681885125182</v>
      </c>
      <c r="AP394" s="111">
        <v>6.4985272459499255</v>
      </c>
      <c r="AQ394" s="109">
        <v>1.5003681885125182</v>
      </c>
      <c r="AR394" s="111">
        <v>3.0007363770250364</v>
      </c>
      <c r="AS394" s="114">
        <v>1.5003681885125182</v>
      </c>
      <c r="AT394" s="168">
        <v>296.49300441826222</v>
      </c>
      <c r="AU394" s="118"/>
      <c r="AV394" s="111"/>
      <c r="AW394" s="111">
        <v>113.2179675994109</v>
      </c>
      <c r="AX394" s="111"/>
      <c r="AY394" s="111">
        <v>358.9837997054492</v>
      </c>
      <c r="AZ394" s="111">
        <v>12.242268041237114</v>
      </c>
      <c r="BA394" s="61"/>
    </row>
    <row r="395" spans="1:53" ht="15.75" x14ac:dyDescent="0.25">
      <c r="A395" s="67">
        <v>535</v>
      </c>
      <c r="B395" s="40" t="s">
        <v>388</v>
      </c>
      <c r="C395" s="97" t="s">
        <v>456</v>
      </c>
      <c r="D395" s="67" t="s">
        <v>944</v>
      </c>
      <c r="E395" s="67" t="s">
        <v>1218</v>
      </c>
      <c r="F395" s="67" t="s">
        <v>1217</v>
      </c>
      <c r="G395" s="67" t="s">
        <v>1217</v>
      </c>
      <c r="H395" s="52">
        <v>1.88</v>
      </c>
      <c r="I395" s="52">
        <v>3.23</v>
      </c>
      <c r="J395" s="52"/>
      <c r="K395" s="52"/>
      <c r="L395" s="52"/>
      <c r="M395" s="146">
        <v>3.23</v>
      </c>
      <c r="N395" s="55"/>
      <c r="O395" s="111">
        <v>0</v>
      </c>
      <c r="P395" s="111"/>
      <c r="Q395" s="111"/>
      <c r="R395" s="111">
        <v>26.718266253869967</v>
      </c>
      <c r="S395" s="111"/>
      <c r="T395" s="111">
        <v>91.950464396284829</v>
      </c>
      <c r="U395" s="111"/>
      <c r="V395" s="111"/>
      <c r="W395" s="111"/>
      <c r="X395" s="111"/>
      <c r="Y395" s="111">
        <v>66.56346749226006</v>
      </c>
      <c r="Z395" s="111"/>
      <c r="AA395" s="111"/>
      <c r="AB395" s="111"/>
      <c r="AC395" s="111"/>
      <c r="AD395" s="111"/>
      <c r="AE395" s="111"/>
      <c r="AF395" s="111">
        <v>94.117647058823522</v>
      </c>
      <c r="AG395" s="111">
        <v>169.96904024767801</v>
      </c>
      <c r="AH395" s="111">
        <v>33.126934984520126</v>
      </c>
      <c r="AI395" s="111">
        <v>89.164086687306494</v>
      </c>
      <c r="AJ395" s="111">
        <v>14.489164086687307</v>
      </c>
      <c r="AK395" s="111">
        <v>3.7461300309597521</v>
      </c>
      <c r="AL395" s="111">
        <v>10.990712074303405</v>
      </c>
      <c r="AM395" s="111">
        <v>2.7461300309597521</v>
      </c>
      <c r="AN395" s="111">
        <v>11.486068111455108</v>
      </c>
      <c r="AO395" s="109">
        <v>1.4984520123839007</v>
      </c>
      <c r="AP395" s="111">
        <v>11.238390092879255</v>
      </c>
      <c r="AQ395" s="109">
        <v>1.4984520123839007</v>
      </c>
      <c r="AR395" s="111">
        <v>6.0061919504643964</v>
      </c>
      <c r="AS395" s="114">
        <v>1.4984520123839007</v>
      </c>
      <c r="AT395" s="168">
        <v>518.13931888544892</v>
      </c>
      <c r="AU395" s="118"/>
      <c r="AV395" s="111"/>
      <c r="AW395" s="111">
        <v>245.51083591331266</v>
      </c>
      <c r="AX395" s="111"/>
      <c r="AY395" s="111">
        <v>331.26934984520119</v>
      </c>
      <c r="AZ395" s="111">
        <v>23.715170278637771</v>
      </c>
      <c r="BA395" s="61"/>
    </row>
    <row r="396" spans="1:53" ht="15.75" x14ac:dyDescent="0.25">
      <c r="A396" s="67">
        <v>536</v>
      </c>
      <c r="B396" s="62" t="s">
        <v>389</v>
      </c>
      <c r="C396" s="97" t="s">
        <v>457</v>
      </c>
      <c r="D396" s="67" t="s">
        <v>944</v>
      </c>
      <c r="E396" s="67" t="s">
        <v>1218</v>
      </c>
      <c r="F396" s="67" t="s">
        <v>1217</v>
      </c>
      <c r="G396" s="67" t="s">
        <v>1217</v>
      </c>
      <c r="H396" s="32">
        <v>1.35</v>
      </c>
      <c r="I396" s="32">
        <v>49.1</v>
      </c>
      <c r="J396" s="32"/>
      <c r="K396" s="32"/>
      <c r="L396" s="32"/>
      <c r="M396" s="146">
        <v>49.1</v>
      </c>
      <c r="N396" s="51"/>
      <c r="O396" s="107"/>
      <c r="P396" s="107"/>
      <c r="Q396" s="107"/>
      <c r="R396" s="107">
        <v>40.529531568228101</v>
      </c>
      <c r="S396" s="107"/>
      <c r="T396" s="109">
        <v>4.9898167006109988</v>
      </c>
      <c r="U396" s="107"/>
      <c r="V396" s="107"/>
      <c r="W396" s="107"/>
      <c r="X396" s="107"/>
      <c r="Y396" s="109">
        <v>2.505091649694501</v>
      </c>
      <c r="Z396" s="107"/>
      <c r="AA396" s="107"/>
      <c r="AB396" s="107"/>
      <c r="AC396" s="107"/>
      <c r="AD396" s="107"/>
      <c r="AE396" s="107"/>
      <c r="AF396" s="107">
        <v>1.7494908350305498</v>
      </c>
      <c r="AG396" s="107">
        <v>143.99185336048882</v>
      </c>
      <c r="AH396" s="107">
        <v>12.993890020366599</v>
      </c>
      <c r="AI396" s="107">
        <v>12.993890020366599</v>
      </c>
      <c r="AJ396" s="107">
        <v>12.240325865580449</v>
      </c>
      <c r="AK396" s="107">
        <v>1.7494908350305498</v>
      </c>
      <c r="AL396" s="109">
        <v>1.2505091649694502</v>
      </c>
      <c r="AM396" s="109">
        <v>2.505091649694501</v>
      </c>
      <c r="AN396" s="109">
        <v>1.2505091649694502</v>
      </c>
      <c r="AO396" s="109">
        <v>1.2505091649694502</v>
      </c>
      <c r="AP396" s="107">
        <v>2.505091649694501</v>
      </c>
      <c r="AQ396" s="107">
        <v>165.78411405295316</v>
      </c>
      <c r="AR396" s="107">
        <v>32.586558044806516</v>
      </c>
      <c r="AS396" s="114">
        <v>2.505091649694501</v>
      </c>
      <c r="AT396" s="168">
        <v>397.8615071283096</v>
      </c>
      <c r="AU396" s="108"/>
      <c r="AV396" s="107"/>
      <c r="AW396" s="109">
        <v>4.9898167006109988</v>
      </c>
      <c r="AX396" s="107"/>
      <c r="AY396" s="109">
        <v>4.9898167006109988</v>
      </c>
      <c r="AZ396" s="107">
        <v>4.7454175152749496</v>
      </c>
      <c r="BA396" s="61"/>
    </row>
    <row r="397" spans="1:53" ht="15.75" x14ac:dyDescent="0.25">
      <c r="A397" s="67">
        <v>537</v>
      </c>
      <c r="B397" s="62" t="s">
        <v>390</v>
      </c>
      <c r="C397" s="97" t="s">
        <v>458</v>
      </c>
      <c r="D397" s="67" t="s">
        <v>944</v>
      </c>
      <c r="E397" s="67" t="s">
        <v>1218</v>
      </c>
      <c r="F397" s="67" t="s">
        <v>1217</v>
      </c>
      <c r="G397" s="67" t="s">
        <v>1217</v>
      </c>
      <c r="H397" s="32">
        <v>0.84</v>
      </c>
      <c r="I397" s="32">
        <v>3.78</v>
      </c>
      <c r="J397" s="32"/>
      <c r="K397" s="32"/>
      <c r="L397" s="32"/>
      <c r="M397" s="146">
        <v>3.78</v>
      </c>
      <c r="N397" s="51"/>
      <c r="O397" s="107"/>
      <c r="P397" s="107"/>
      <c r="Q397" s="107"/>
      <c r="R397" s="107">
        <v>24.021164021164022</v>
      </c>
      <c r="S397" s="107"/>
      <c r="T397" s="107">
        <v>86.507936507936506</v>
      </c>
      <c r="U397" s="107"/>
      <c r="V397" s="107"/>
      <c r="W397" s="107"/>
      <c r="X397" s="107"/>
      <c r="Y397" s="107">
        <v>104.49735449735451</v>
      </c>
      <c r="Z397" s="107"/>
      <c r="AA397" s="107"/>
      <c r="AB397" s="107"/>
      <c r="AC397" s="107"/>
      <c r="AD397" s="107"/>
      <c r="AE397" s="107"/>
      <c r="AF397" s="109">
        <v>2.5</v>
      </c>
      <c r="AG397" s="107">
        <v>49.206349206349209</v>
      </c>
      <c r="AH397" s="107">
        <v>143.38624338624339</v>
      </c>
      <c r="AI397" s="107">
        <v>18.015873015873016</v>
      </c>
      <c r="AJ397" s="107">
        <v>11.746031746031747</v>
      </c>
      <c r="AK397" s="107">
        <v>2.9894179894179893</v>
      </c>
      <c r="AL397" s="109">
        <v>1.2513227513227514</v>
      </c>
      <c r="AM397" s="107">
        <v>3.9947089947089944</v>
      </c>
      <c r="AN397" s="107">
        <v>28.571428571428573</v>
      </c>
      <c r="AO397" s="109">
        <v>1.2513227513227514</v>
      </c>
      <c r="AP397" s="107">
        <v>11.507936507936508</v>
      </c>
      <c r="AQ397" s="107">
        <v>1.2513227513227514</v>
      </c>
      <c r="AR397" s="107">
        <v>27.24867724867725</v>
      </c>
      <c r="AS397" s="121">
        <v>3.4920634920634921</v>
      </c>
      <c r="AT397" s="168">
        <v>410.91005291005291</v>
      </c>
      <c r="AU397" s="108"/>
      <c r="AV397" s="107"/>
      <c r="AW397" s="109">
        <v>5</v>
      </c>
      <c r="AX397" s="107"/>
      <c r="AY397" s="109">
        <v>5</v>
      </c>
      <c r="AZ397" s="107">
        <v>43.12169312169312</v>
      </c>
      <c r="BA397" s="61"/>
    </row>
    <row r="398" spans="1:53" ht="15.75" x14ac:dyDescent="0.25">
      <c r="A398" s="67">
        <v>538</v>
      </c>
      <c r="B398" s="40" t="s">
        <v>677</v>
      </c>
      <c r="C398" s="97" t="s">
        <v>420</v>
      </c>
      <c r="D398" s="67" t="s">
        <v>939</v>
      </c>
      <c r="E398" s="79" t="s">
        <v>1218</v>
      </c>
      <c r="F398" s="67" t="s">
        <v>1217</v>
      </c>
      <c r="G398" s="67" t="s">
        <v>1217</v>
      </c>
      <c r="H398" s="52"/>
      <c r="I398" s="53"/>
      <c r="J398" s="52"/>
      <c r="K398" s="52"/>
      <c r="L398" s="52">
        <v>8.6</v>
      </c>
      <c r="M398" s="146">
        <v>8.6</v>
      </c>
      <c r="N398" s="55"/>
      <c r="O398" s="111">
        <v>104.65</v>
      </c>
      <c r="P398" s="111"/>
      <c r="Q398" s="111"/>
      <c r="R398" s="111">
        <v>30.23</v>
      </c>
      <c r="S398" s="111"/>
      <c r="T398" s="111">
        <v>36.049999999999997</v>
      </c>
      <c r="U398" s="111"/>
      <c r="V398" s="111">
        <v>46.51</v>
      </c>
      <c r="W398" s="111">
        <v>34.880000000000003</v>
      </c>
      <c r="X398" s="111">
        <v>23.26</v>
      </c>
      <c r="Y398" s="111">
        <v>46.51</v>
      </c>
      <c r="Z398" s="111">
        <v>2.33</v>
      </c>
      <c r="AA398" s="111">
        <v>2.33</v>
      </c>
      <c r="AB398" s="111">
        <v>2.33</v>
      </c>
      <c r="AC398" s="111">
        <v>0</v>
      </c>
      <c r="AD398" s="111">
        <v>0</v>
      </c>
      <c r="AE398" s="111">
        <v>1.1599999999999999</v>
      </c>
      <c r="AF398" s="111">
        <v>46.51</v>
      </c>
      <c r="AG398" s="111">
        <v>96.51</v>
      </c>
      <c r="AH398" s="111">
        <v>11.63</v>
      </c>
      <c r="AI398" s="111">
        <v>43.02</v>
      </c>
      <c r="AJ398" s="111">
        <v>9.3000000000000007</v>
      </c>
      <c r="AK398" s="111">
        <v>2.09</v>
      </c>
      <c r="AL398" s="111">
        <v>9.3000000000000007</v>
      </c>
      <c r="AM398" s="111">
        <v>1.51</v>
      </c>
      <c r="AN398" s="111">
        <v>9.3000000000000007</v>
      </c>
      <c r="AO398" s="109">
        <v>1.86</v>
      </c>
      <c r="AP398" s="111">
        <v>5.58</v>
      </c>
      <c r="AQ398" s="109">
        <v>0.08</v>
      </c>
      <c r="AR398" s="111">
        <v>5.23</v>
      </c>
      <c r="AS398" s="114">
        <v>0.81</v>
      </c>
      <c r="AT398" s="168">
        <v>289.27</v>
      </c>
      <c r="AU398" s="118">
        <v>2.33</v>
      </c>
      <c r="AV398" s="111"/>
      <c r="AW398" s="111">
        <v>2.33</v>
      </c>
      <c r="AX398" s="111">
        <v>2.33</v>
      </c>
      <c r="AY398" s="111">
        <v>17.440000000000001</v>
      </c>
      <c r="AZ398" s="111">
        <v>25.58</v>
      </c>
      <c r="BA398" s="61"/>
    </row>
    <row r="399" spans="1:53" ht="15.75" x14ac:dyDescent="0.25">
      <c r="A399" s="67">
        <v>539</v>
      </c>
      <c r="B399" s="40" t="s">
        <v>342</v>
      </c>
      <c r="C399" s="97" t="s">
        <v>419</v>
      </c>
      <c r="D399" s="67" t="s">
        <v>946</v>
      </c>
      <c r="E399" s="67" t="s">
        <v>1218</v>
      </c>
      <c r="F399" s="79" t="s">
        <v>1232</v>
      </c>
      <c r="G399" s="67" t="s">
        <v>1222</v>
      </c>
      <c r="H399" s="52"/>
      <c r="I399" s="53"/>
      <c r="J399" s="52"/>
      <c r="K399" s="52"/>
      <c r="L399" s="52">
        <v>88.97</v>
      </c>
      <c r="M399" s="146">
        <v>88.97</v>
      </c>
      <c r="N399" s="55"/>
      <c r="O399" s="111">
        <v>116.89</v>
      </c>
      <c r="P399" s="111"/>
      <c r="Q399" s="111"/>
      <c r="R399" s="111">
        <v>22.59</v>
      </c>
      <c r="S399" s="111"/>
      <c r="T399" s="111">
        <v>15.74</v>
      </c>
      <c r="U399" s="111"/>
      <c r="V399" s="111">
        <v>39.340000000000003</v>
      </c>
      <c r="W399" s="111">
        <v>3.37</v>
      </c>
      <c r="X399" s="111">
        <v>1.1200000000000001</v>
      </c>
      <c r="Y399" s="111">
        <v>23.6</v>
      </c>
      <c r="Z399" s="111">
        <v>0.22</v>
      </c>
      <c r="AA399" s="111">
        <v>0.22</v>
      </c>
      <c r="AB399" s="111">
        <v>0.22</v>
      </c>
      <c r="AC399" s="111">
        <v>0</v>
      </c>
      <c r="AD399" s="111">
        <v>0</v>
      </c>
      <c r="AE399" s="111">
        <v>0.11</v>
      </c>
      <c r="AF399" s="111">
        <v>55.07</v>
      </c>
      <c r="AG399" s="111">
        <v>112.06</v>
      </c>
      <c r="AH399" s="111">
        <v>13.6</v>
      </c>
      <c r="AI399" s="111">
        <v>51.03</v>
      </c>
      <c r="AJ399" s="111">
        <v>9.89</v>
      </c>
      <c r="AK399" s="111">
        <v>1.87</v>
      </c>
      <c r="AL399" s="111">
        <v>7.31</v>
      </c>
      <c r="AM399" s="111">
        <v>0.97</v>
      </c>
      <c r="AN399" s="111">
        <v>5.17</v>
      </c>
      <c r="AO399" s="109">
        <v>0.98</v>
      </c>
      <c r="AP399" s="111">
        <v>2.83</v>
      </c>
      <c r="AQ399" s="109">
        <v>0.43</v>
      </c>
      <c r="AR399" s="111">
        <v>2.87</v>
      </c>
      <c r="AS399" s="114">
        <v>0.44</v>
      </c>
      <c r="AT399" s="168">
        <v>288.11</v>
      </c>
      <c r="AU399" s="118">
        <v>0.22</v>
      </c>
      <c r="AV399" s="111"/>
      <c r="AW399" s="111">
        <v>0.22</v>
      </c>
      <c r="AX399" s="111">
        <v>0.22</v>
      </c>
      <c r="AY399" s="111">
        <v>15.74</v>
      </c>
      <c r="AZ399" s="111">
        <v>4.16</v>
      </c>
      <c r="BA399" s="61"/>
    </row>
    <row r="400" spans="1:53" ht="15.75" x14ac:dyDescent="0.25">
      <c r="A400" s="67">
        <v>540</v>
      </c>
      <c r="B400" s="40" t="s">
        <v>343</v>
      </c>
      <c r="C400" s="97" t="s">
        <v>419</v>
      </c>
      <c r="D400" s="67" t="s">
        <v>946</v>
      </c>
      <c r="E400" s="67" t="s">
        <v>1218</v>
      </c>
      <c r="F400" s="79" t="s">
        <v>1232</v>
      </c>
      <c r="G400" s="67" t="s">
        <v>1222</v>
      </c>
      <c r="H400" s="52"/>
      <c r="I400" s="53"/>
      <c r="J400" s="52"/>
      <c r="K400" s="52"/>
      <c r="L400" s="52">
        <v>63.74</v>
      </c>
      <c r="M400" s="146">
        <v>63.74</v>
      </c>
      <c r="N400" s="55"/>
      <c r="O400" s="111">
        <v>144.34</v>
      </c>
      <c r="P400" s="111"/>
      <c r="Q400" s="111"/>
      <c r="R400" s="111">
        <v>20.87</v>
      </c>
      <c r="S400" s="111"/>
      <c r="T400" s="111">
        <v>21.18</v>
      </c>
      <c r="U400" s="111"/>
      <c r="V400" s="111">
        <v>40.79</v>
      </c>
      <c r="W400" s="111">
        <v>6.28</v>
      </c>
      <c r="X400" s="111">
        <v>3.14</v>
      </c>
      <c r="Y400" s="111">
        <v>21.96</v>
      </c>
      <c r="Z400" s="111">
        <v>0.31</v>
      </c>
      <c r="AA400" s="111">
        <v>0.31</v>
      </c>
      <c r="AB400" s="111">
        <v>0.31</v>
      </c>
      <c r="AC400" s="111">
        <v>0</v>
      </c>
      <c r="AD400" s="111">
        <v>0</v>
      </c>
      <c r="AE400" s="111">
        <v>0.16</v>
      </c>
      <c r="AF400" s="111">
        <v>58.68</v>
      </c>
      <c r="AG400" s="111">
        <v>115.47</v>
      </c>
      <c r="AH400" s="111">
        <v>13.65</v>
      </c>
      <c r="AI400" s="111">
        <v>49.42</v>
      </c>
      <c r="AJ400" s="111">
        <v>8.16</v>
      </c>
      <c r="AK400" s="111">
        <v>1.36</v>
      </c>
      <c r="AL400" s="111">
        <v>5.18</v>
      </c>
      <c r="AM400" s="111">
        <v>0.72</v>
      </c>
      <c r="AN400" s="111">
        <v>4.24</v>
      </c>
      <c r="AO400" s="109">
        <v>0.88</v>
      </c>
      <c r="AP400" s="111">
        <v>2.64</v>
      </c>
      <c r="AQ400" s="109">
        <v>0.41</v>
      </c>
      <c r="AR400" s="111">
        <v>2.81</v>
      </c>
      <c r="AS400" s="114">
        <v>0.42</v>
      </c>
      <c r="AT400" s="168">
        <v>285.99</v>
      </c>
      <c r="AU400" s="118">
        <v>0.31</v>
      </c>
      <c r="AV400" s="111"/>
      <c r="AW400" s="111">
        <v>0.31</v>
      </c>
      <c r="AX400" s="111">
        <v>0.31</v>
      </c>
      <c r="AY400" s="111">
        <v>16.63</v>
      </c>
      <c r="AZ400" s="111">
        <v>6.28</v>
      </c>
      <c r="BA400" s="61"/>
    </row>
    <row r="401" spans="1:53" ht="15.75" x14ac:dyDescent="0.25">
      <c r="A401" s="67">
        <v>541</v>
      </c>
      <c r="B401" s="40" t="s">
        <v>344</v>
      </c>
      <c r="C401" s="97" t="s">
        <v>419</v>
      </c>
      <c r="D401" s="67" t="s">
        <v>946</v>
      </c>
      <c r="E401" s="67" t="s">
        <v>1218</v>
      </c>
      <c r="F401" s="79" t="s">
        <v>1232</v>
      </c>
      <c r="G401" s="67" t="s">
        <v>1222</v>
      </c>
      <c r="H401" s="52"/>
      <c r="I401" s="53"/>
      <c r="J401" s="52"/>
      <c r="K401" s="52"/>
      <c r="L401" s="52">
        <v>90.01</v>
      </c>
      <c r="M401" s="146">
        <v>90.01</v>
      </c>
      <c r="N401" s="55"/>
      <c r="O401" s="111">
        <v>107.77</v>
      </c>
      <c r="P401" s="111"/>
      <c r="Q401" s="111"/>
      <c r="R401" s="111">
        <v>23.22</v>
      </c>
      <c r="S401" s="111"/>
      <c r="T401" s="111">
        <v>18</v>
      </c>
      <c r="U401" s="111"/>
      <c r="V401" s="111">
        <v>42.22</v>
      </c>
      <c r="W401" s="111">
        <v>4.4400000000000004</v>
      </c>
      <c r="X401" s="111">
        <v>2.2200000000000002</v>
      </c>
      <c r="Y401" s="111">
        <v>32.22</v>
      </c>
      <c r="Z401" s="111">
        <v>0.22</v>
      </c>
      <c r="AA401" s="111">
        <v>0.22</v>
      </c>
      <c r="AB401" s="111">
        <v>0.22</v>
      </c>
      <c r="AC401" s="111">
        <v>0</v>
      </c>
      <c r="AD401" s="111">
        <v>0</v>
      </c>
      <c r="AE401" s="111">
        <v>0.11</v>
      </c>
      <c r="AF401" s="111">
        <v>65.099999999999994</v>
      </c>
      <c r="AG401" s="111">
        <v>128.87</v>
      </c>
      <c r="AH401" s="111">
        <v>15.22</v>
      </c>
      <c r="AI401" s="111">
        <v>55.88</v>
      </c>
      <c r="AJ401" s="111">
        <v>10</v>
      </c>
      <c r="AK401" s="111">
        <v>1.97</v>
      </c>
      <c r="AL401" s="111">
        <v>7.55</v>
      </c>
      <c r="AM401" s="111">
        <v>1.07</v>
      </c>
      <c r="AN401" s="111">
        <v>6</v>
      </c>
      <c r="AO401" s="109">
        <v>1.26</v>
      </c>
      <c r="AP401" s="111">
        <v>3.66</v>
      </c>
      <c r="AQ401" s="109">
        <v>0.56000000000000005</v>
      </c>
      <c r="AR401" s="111">
        <v>3.67</v>
      </c>
      <c r="AS401" s="114">
        <v>0.56000000000000005</v>
      </c>
      <c r="AT401" s="168">
        <v>333.57</v>
      </c>
      <c r="AU401" s="118">
        <v>0.22</v>
      </c>
      <c r="AV401" s="111"/>
      <c r="AW401" s="111">
        <v>0.22</v>
      </c>
      <c r="AX401" s="111">
        <v>0.22</v>
      </c>
      <c r="AY401" s="111">
        <v>17</v>
      </c>
      <c r="AZ401" s="111">
        <v>5</v>
      </c>
      <c r="BA401" s="61"/>
    </row>
    <row r="402" spans="1:53" x14ac:dyDescent="0.25">
      <c r="A402" s="67">
        <v>556</v>
      </c>
      <c r="B402" s="62" t="s">
        <v>857</v>
      </c>
      <c r="C402" s="100" t="s">
        <v>932</v>
      </c>
      <c r="D402" s="67" t="s">
        <v>953</v>
      </c>
      <c r="E402" s="79" t="s">
        <v>1229</v>
      </c>
      <c r="F402" s="79" t="s">
        <v>1230</v>
      </c>
      <c r="G402" s="79" t="s">
        <v>1217</v>
      </c>
      <c r="H402" s="62">
        <v>8.76</v>
      </c>
      <c r="I402" s="62">
        <v>15.96</v>
      </c>
      <c r="J402" s="62"/>
      <c r="K402" s="62"/>
      <c r="L402" s="62"/>
      <c r="M402" s="92">
        <v>15.96</v>
      </c>
      <c r="N402" s="61"/>
      <c r="O402" s="149"/>
      <c r="P402" s="149">
        <v>55952.380952380947</v>
      </c>
      <c r="Q402" s="149"/>
      <c r="R402" s="149">
        <v>26.002506265664159</v>
      </c>
      <c r="S402" s="149"/>
      <c r="T402" s="149">
        <v>44.73684210526315</v>
      </c>
      <c r="U402" s="149"/>
      <c r="V402" s="149"/>
      <c r="W402" s="149"/>
      <c r="X402" s="149"/>
      <c r="Y402" s="149">
        <v>50.751879699248114</v>
      </c>
      <c r="Z402" s="149"/>
      <c r="AA402" s="149"/>
      <c r="AB402" s="149">
        <v>5</v>
      </c>
      <c r="AC402" s="149">
        <v>5</v>
      </c>
      <c r="AD402" s="149">
        <v>9.5238095238095219</v>
      </c>
      <c r="AE402" s="149"/>
      <c r="AF402" s="149">
        <v>51.25313283208019</v>
      </c>
      <c r="AG402" s="149">
        <v>190.47619047619045</v>
      </c>
      <c r="AH402" s="149">
        <v>5</v>
      </c>
      <c r="AI402" s="149">
        <v>60.526315789473678</v>
      </c>
      <c r="AJ402" s="149">
        <v>5</v>
      </c>
      <c r="AK402" s="149">
        <v>5</v>
      </c>
      <c r="AL402" s="149">
        <v>189.22305764411024</v>
      </c>
      <c r="AM402" s="149">
        <v>5</v>
      </c>
      <c r="AN402" s="149">
        <v>8.7719298245614024</v>
      </c>
      <c r="AO402" s="149">
        <v>6.1528822055137837</v>
      </c>
      <c r="AP402" s="149">
        <v>1.9987468671679196</v>
      </c>
      <c r="AQ402" s="107">
        <v>2.5</v>
      </c>
      <c r="AR402" s="149">
        <v>6.2656641604010019</v>
      </c>
      <c r="AS402" s="150">
        <v>5</v>
      </c>
      <c r="AT402" s="170">
        <v>592.9197994987469</v>
      </c>
      <c r="AU402" s="151">
        <v>5</v>
      </c>
      <c r="AV402" s="149"/>
      <c r="AW402" s="149">
        <v>5</v>
      </c>
      <c r="AX402" s="149">
        <v>18.483709273182956</v>
      </c>
      <c r="AY402" s="149">
        <v>0.12531328320802004</v>
      </c>
      <c r="AZ402" s="149">
        <v>19.674185463659146</v>
      </c>
      <c r="BA402" s="61"/>
    </row>
    <row r="403" spans="1:53" ht="15.75" x14ac:dyDescent="0.25">
      <c r="A403" s="67">
        <v>562</v>
      </c>
      <c r="B403" s="62" t="s">
        <v>678</v>
      </c>
      <c r="C403" s="97" t="s">
        <v>482</v>
      </c>
      <c r="D403" s="67" t="s">
        <v>939</v>
      </c>
      <c r="E403" s="79" t="s">
        <v>1218</v>
      </c>
      <c r="F403" s="79" t="s">
        <v>1232</v>
      </c>
      <c r="G403" s="67" t="s">
        <v>1217</v>
      </c>
      <c r="H403" s="32"/>
      <c r="I403" s="32"/>
      <c r="J403" s="32"/>
      <c r="K403" s="32"/>
      <c r="L403" s="32">
        <v>76</v>
      </c>
      <c r="M403" s="146">
        <v>76</v>
      </c>
      <c r="N403" s="51"/>
      <c r="O403" s="107"/>
      <c r="P403" s="107"/>
      <c r="Q403" s="107"/>
      <c r="R403" s="107">
        <v>22.631578947368421</v>
      </c>
      <c r="S403" s="107"/>
      <c r="T403" s="107">
        <v>16.052631578947366</v>
      </c>
      <c r="U403" s="107"/>
      <c r="V403" s="107"/>
      <c r="W403" s="107"/>
      <c r="X403" s="107"/>
      <c r="Y403" s="110">
        <v>31.578947368421051</v>
      </c>
      <c r="Z403" s="107"/>
      <c r="AA403" s="107"/>
      <c r="AB403" s="107"/>
      <c r="AC403" s="107"/>
      <c r="AD403" s="107"/>
      <c r="AE403" s="107"/>
      <c r="AF403" s="110">
        <v>70.131578947368411</v>
      </c>
      <c r="AG403" s="110">
        <v>144.73684210526315</v>
      </c>
      <c r="AH403" s="110">
        <v>17.368421052631579</v>
      </c>
      <c r="AI403" s="110">
        <v>65.39473684210526</v>
      </c>
      <c r="AJ403" s="110">
        <v>11.973684210526315</v>
      </c>
      <c r="AK403" s="110">
        <v>2.0921052631578947</v>
      </c>
      <c r="AL403" s="110">
        <v>8.9473684210526319</v>
      </c>
      <c r="AM403" s="110">
        <v>1.2368421052631577</v>
      </c>
      <c r="AN403" s="110">
        <v>6.7105263157894735</v>
      </c>
      <c r="AO403" s="110">
        <v>1.3026315789473684</v>
      </c>
      <c r="AP403" s="110">
        <v>3.8157894736842102</v>
      </c>
      <c r="AQ403" s="110">
        <v>0.56578947368421051</v>
      </c>
      <c r="AR403" s="110">
        <v>3.7763157894736845</v>
      </c>
      <c r="AS403" s="116">
        <v>0.57894736842105265</v>
      </c>
      <c r="AT403" s="168">
        <v>370.21052631578954</v>
      </c>
      <c r="AU403" s="108"/>
      <c r="AV403" s="107"/>
      <c r="AW403" s="115">
        <v>0.26315789473684209</v>
      </c>
      <c r="AX403" s="107"/>
      <c r="AY403" s="110">
        <v>21.315789473684209</v>
      </c>
      <c r="AZ403" s="110">
        <v>6.5789473684210522</v>
      </c>
      <c r="BA403" s="61"/>
    </row>
    <row r="404" spans="1:53" ht="15.75" x14ac:dyDescent="0.25">
      <c r="A404" s="67">
        <v>564</v>
      </c>
      <c r="B404" s="62" t="s">
        <v>679</v>
      </c>
      <c r="C404" s="97" t="s">
        <v>508</v>
      </c>
      <c r="D404" s="67" t="s">
        <v>939</v>
      </c>
      <c r="E404" s="79" t="s">
        <v>1218</v>
      </c>
      <c r="F404" s="79" t="s">
        <v>1232</v>
      </c>
      <c r="G404" s="67" t="s">
        <v>1217</v>
      </c>
      <c r="H404" s="32"/>
      <c r="I404" s="32"/>
      <c r="J404" s="32"/>
      <c r="K404" s="32"/>
      <c r="L404" s="32">
        <v>79.8</v>
      </c>
      <c r="M404" s="146">
        <v>79.8</v>
      </c>
      <c r="N404" s="51"/>
      <c r="O404" s="107"/>
      <c r="P404" s="107"/>
      <c r="Q404" s="107"/>
      <c r="R404" s="107">
        <v>22.43107769423559</v>
      </c>
      <c r="S404" s="107"/>
      <c r="T404" s="107">
        <v>18.170426065162911</v>
      </c>
      <c r="U404" s="107"/>
      <c r="V404" s="107"/>
      <c r="W404" s="107"/>
      <c r="X404" s="107"/>
      <c r="Y404" s="110">
        <v>31.328320802005017</v>
      </c>
      <c r="Z404" s="107"/>
      <c r="AA404" s="107"/>
      <c r="AB404" s="107"/>
      <c r="AC404" s="107"/>
      <c r="AD404" s="107"/>
      <c r="AE404" s="107"/>
      <c r="AF404" s="110">
        <v>64.285714285714292</v>
      </c>
      <c r="AG404" s="110">
        <v>132.83208020050125</v>
      </c>
      <c r="AH404" s="110">
        <v>15.914786967418546</v>
      </c>
      <c r="AI404" s="110">
        <v>60.275689223057654</v>
      </c>
      <c r="AJ404" s="110">
        <v>11.654135338345867</v>
      </c>
      <c r="AK404" s="110">
        <v>2.092731829573935</v>
      </c>
      <c r="AL404" s="110">
        <v>8.8972431077694232</v>
      </c>
      <c r="AM404" s="110">
        <v>1.2155388471177946</v>
      </c>
      <c r="AN404" s="110">
        <v>6.7669172932330834</v>
      </c>
      <c r="AO404" s="110">
        <v>1.2531328320802007</v>
      </c>
      <c r="AP404" s="110">
        <v>3.696741854636592</v>
      </c>
      <c r="AQ404" s="110">
        <v>0.53884711779448624</v>
      </c>
      <c r="AR404" s="110">
        <v>3.6340852130325816</v>
      </c>
      <c r="AS404" s="116">
        <v>0.5513784461152883</v>
      </c>
      <c r="AT404" s="168">
        <v>344.93734335839594</v>
      </c>
      <c r="AU404" s="108"/>
      <c r="AV404" s="107"/>
      <c r="AW404" s="115">
        <v>0.25062656641604014</v>
      </c>
      <c r="AX404" s="107"/>
      <c r="AY404" s="110">
        <v>20.05012531328321</v>
      </c>
      <c r="AZ404" s="110">
        <v>7.5187969924812039</v>
      </c>
      <c r="BA404" s="61"/>
    </row>
    <row r="405" spans="1:53" ht="15.75" x14ac:dyDescent="0.25">
      <c r="A405" s="67">
        <v>566</v>
      </c>
      <c r="B405" s="62" t="s">
        <v>227</v>
      </c>
      <c r="C405" s="97" t="s">
        <v>484</v>
      </c>
      <c r="D405" s="67" t="s">
        <v>939</v>
      </c>
      <c r="E405" s="79" t="s">
        <v>1218</v>
      </c>
      <c r="F405" s="79" t="s">
        <v>1232</v>
      </c>
      <c r="G405" s="67" t="s">
        <v>1217</v>
      </c>
      <c r="H405" s="32"/>
      <c r="I405" s="32"/>
      <c r="J405" s="32"/>
      <c r="K405" s="32"/>
      <c r="L405" s="32">
        <v>25.04</v>
      </c>
      <c r="M405" s="146">
        <v>25.04</v>
      </c>
      <c r="N405" s="51"/>
      <c r="O405" s="107"/>
      <c r="P405" s="107"/>
      <c r="Q405" s="107"/>
      <c r="R405" s="107">
        <v>28.354632587859424</v>
      </c>
      <c r="S405" s="107"/>
      <c r="T405" s="107">
        <v>45.926517571884979</v>
      </c>
      <c r="U405" s="107"/>
      <c r="V405" s="107"/>
      <c r="W405" s="107"/>
      <c r="X405" s="107"/>
      <c r="Y405" s="110">
        <v>59.904153354632584</v>
      </c>
      <c r="Z405" s="107"/>
      <c r="AA405" s="107"/>
      <c r="AB405" s="107"/>
      <c r="AC405" s="107"/>
      <c r="AD405" s="107"/>
      <c r="AE405" s="107"/>
      <c r="AF405" s="110">
        <v>88.658146964856229</v>
      </c>
      <c r="AG405" s="110">
        <v>180.11182108626198</v>
      </c>
      <c r="AH405" s="110">
        <v>21.56549520766773</v>
      </c>
      <c r="AI405" s="110">
        <v>81.869009584664539</v>
      </c>
      <c r="AJ405" s="110">
        <v>16.373801916932905</v>
      </c>
      <c r="AK405" s="110">
        <v>3.1150159744408947</v>
      </c>
      <c r="AL405" s="110">
        <v>13.977635782747603</v>
      </c>
      <c r="AM405" s="110">
        <v>1.9968051118210861</v>
      </c>
      <c r="AN405" s="110">
        <v>11.980830670926517</v>
      </c>
      <c r="AO405" s="110">
        <v>2.3162939297124598</v>
      </c>
      <c r="AP405" s="110">
        <v>6.7492012779552715</v>
      </c>
      <c r="AQ405" s="110">
        <v>0.95846645367412131</v>
      </c>
      <c r="AR405" s="110">
        <v>6.1102236421725236</v>
      </c>
      <c r="AS405" s="116">
        <v>0.91853035143769968</v>
      </c>
      <c r="AT405" s="168">
        <v>496.60543130990408</v>
      </c>
      <c r="AU405" s="108"/>
      <c r="AV405" s="107"/>
      <c r="AW405" s="115">
        <v>0.79872204472843455</v>
      </c>
      <c r="AX405" s="107"/>
      <c r="AY405" s="110">
        <v>26.357827476038334</v>
      </c>
      <c r="AZ405" s="110">
        <v>12.380191693290735</v>
      </c>
      <c r="BA405" s="61"/>
    </row>
    <row r="406" spans="1:53" ht="15.75" x14ac:dyDescent="0.25">
      <c r="A406" s="67">
        <v>567</v>
      </c>
      <c r="B406" s="62" t="s">
        <v>253</v>
      </c>
      <c r="C406" s="97" t="s">
        <v>510</v>
      </c>
      <c r="D406" s="67" t="s">
        <v>939</v>
      </c>
      <c r="E406" s="79" t="s">
        <v>1218</v>
      </c>
      <c r="F406" s="79" t="s">
        <v>1232</v>
      </c>
      <c r="G406" s="67" t="s">
        <v>1217</v>
      </c>
      <c r="H406" s="32"/>
      <c r="I406" s="32"/>
      <c r="J406" s="32"/>
      <c r="K406" s="32"/>
      <c r="L406" s="32">
        <v>15.69</v>
      </c>
      <c r="M406" s="146">
        <v>15.69</v>
      </c>
      <c r="N406" s="51"/>
      <c r="O406" s="107"/>
      <c r="P406" s="107"/>
      <c r="Q406" s="107"/>
      <c r="R406" s="107">
        <v>33.142128744423204</v>
      </c>
      <c r="S406" s="107"/>
      <c r="T406" s="107">
        <v>63.097514340344176</v>
      </c>
      <c r="U406" s="107"/>
      <c r="V406" s="107"/>
      <c r="W406" s="107"/>
      <c r="X406" s="107"/>
      <c r="Y406" s="110">
        <v>82.855321861058002</v>
      </c>
      <c r="Z406" s="107"/>
      <c r="AA406" s="107"/>
      <c r="AB406" s="107"/>
      <c r="AC406" s="107"/>
      <c r="AD406" s="107"/>
      <c r="AE406" s="107"/>
      <c r="AF406" s="110">
        <v>96.23964308476738</v>
      </c>
      <c r="AG406" s="110">
        <v>200.1274697259401</v>
      </c>
      <c r="AH406" s="110">
        <v>24.219247928616955</v>
      </c>
      <c r="AI406" s="110">
        <v>94.327597195666044</v>
      </c>
      <c r="AJ406" s="110">
        <v>19.120458891013385</v>
      </c>
      <c r="AK406" s="110">
        <v>3.8240917782026771</v>
      </c>
      <c r="AL406" s="110">
        <v>17.208413001912049</v>
      </c>
      <c r="AM406" s="110">
        <v>2.549394518801785</v>
      </c>
      <c r="AN406" s="110">
        <v>14.659018483110263</v>
      </c>
      <c r="AO406" s="110">
        <v>3.0592734225621419</v>
      </c>
      <c r="AP406" s="110">
        <v>8.5404716379859789</v>
      </c>
      <c r="AQ406" s="110">
        <v>1.2109623964308478</v>
      </c>
      <c r="AR406" s="110">
        <v>7.6481835564053542</v>
      </c>
      <c r="AS406" s="116">
        <v>1.1472275334608031</v>
      </c>
      <c r="AT406" s="168">
        <v>576.73677501593374</v>
      </c>
      <c r="AU406" s="108"/>
      <c r="AV406" s="107"/>
      <c r="AW406" s="115">
        <v>1.2746972594008925</v>
      </c>
      <c r="AX406" s="107"/>
      <c r="AY406" s="110">
        <v>27.405991077119186</v>
      </c>
      <c r="AZ406" s="110">
        <v>17.208413001912049</v>
      </c>
      <c r="BA406" s="61"/>
    </row>
    <row r="407" spans="1:53" ht="15.75" x14ac:dyDescent="0.25">
      <c r="A407" s="67">
        <v>568</v>
      </c>
      <c r="B407" s="62" t="s">
        <v>228</v>
      </c>
      <c r="C407" s="97" t="s">
        <v>485</v>
      </c>
      <c r="D407" s="67" t="s">
        <v>939</v>
      </c>
      <c r="E407" s="79" t="s">
        <v>1218</v>
      </c>
      <c r="F407" s="79" t="s">
        <v>1232</v>
      </c>
      <c r="G407" s="67" t="s">
        <v>1217</v>
      </c>
      <c r="H407" s="32"/>
      <c r="I407" s="32"/>
      <c r="J407" s="32"/>
      <c r="K407" s="32"/>
      <c r="L407" s="32">
        <v>20.97</v>
      </c>
      <c r="M407" s="146">
        <v>20.97</v>
      </c>
      <c r="N407" s="51"/>
      <c r="O407" s="107"/>
      <c r="P407" s="107"/>
      <c r="Q407" s="107"/>
      <c r="R407" s="107">
        <v>29.56604673342871</v>
      </c>
      <c r="S407" s="107"/>
      <c r="T407" s="107">
        <v>57.224606580829757</v>
      </c>
      <c r="U407" s="107"/>
      <c r="V407" s="107"/>
      <c r="W407" s="107"/>
      <c r="X407" s="107"/>
      <c r="Y407" s="110">
        <v>66.762041010968048</v>
      </c>
      <c r="Z407" s="107"/>
      <c r="AA407" s="107"/>
      <c r="AB407" s="107"/>
      <c r="AC407" s="107"/>
      <c r="AD407" s="107"/>
      <c r="AE407" s="107"/>
      <c r="AF407" s="110">
        <v>92.036242250834533</v>
      </c>
      <c r="AG407" s="110">
        <v>186.45684310920365</v>
      </c>
      <c r="AH407" s="110">
        <v>22.412970910824988</v>
      </c>
      <c r="AI407" s="110">
        <v>84.406294706723884</v>
      </c>
      <c r="AJ407" s="110">
        <v>16.690510252742012</v>
      </c>
      <c r="AK407" s="110">
        <v>3.2904148783977107</v>
      </c>
      <c r="AL407" s="110">
        <v>14.783023366714355</v>
      </c>
      <c r="AM407" s="110">
        <v>2.1936099189318075</v>
      </c>
      <c r="AN407" s="110">
        <v>12.875536480686696</v>
      </c>
      <c r="AO407" s="110">
        <v>2.5751072961373391</v>
      </c>
      <c r="AP407" s="110">
        <v>7.3915116833571775</v>
      </c>
      <c r="AQ407" s="110">
        <v>1.0491177873152122</v>
      </c>
      <c r="AR407" s="110">
        <v>6.6285169289461132</v>
      </c>
      <c r="AS407" s="116">
        <v>0.9537434430138293</v>
      </c>
      <c r="AT407" s="168">
        <v>520.5054840247974</v>
      </c>
      <c r="AU407" s="108"/>
      <c r="AV407" s="107"/>
      <c r="AW407" s="115">
        <v>0.9537434430138293</v>
      </c>
      <c r="AX407" s="107"/>
      <c r="AY407" s="110">
        <v>26.227944682880306</v>
      </c>
      <c r="AZ407" s="110">
        <v>13.829279923700524</v>
      </c>
      <c r="BA407" s="61"/>
    </row>
    <row r="408" spans="1:53" ht="15.75" x14ac:dyDescent="0.25">
      <c r="A408" s="67">
        <v>569</v>
      </c>
      <c r="B408" s="62" t="s">
        <v>254</v>
      </c>
      <c r="C408" s="97" t="s">
        <v>511</v>
      </c>
      <c r="D408" s="67" t="s">
        <v>939</v>
      </c>
      <c r="E408" s="79" t="s">
        <v>1218</v>
      </c>
      <c r="F408" s="79" t="s">
        <v>1232</v>
      </c>
      <c r="G408" s="67" t="s">
        <v>1217</v>
      </c>
      <c r="H408" s="32"/>
      <c r="I408" s="32"/>
      <c r="J408" s="32"/>
      <c r="K408" s="32"/>
      <c r="L408" s="32">
        <v>21.31</v>
      </c>
      <c r="M408" s="146">
        <v>21.31</v>
      </c>
      <c r="N408" s="51"/>
      <c r="O408" s="107"/>
      <c r="P408" s="107"/>
      <c r="Q408" s="107"/>
      <c r="R408" s="107">
        <v>29.56358517128109</v>
      </c>
      <c r="S408" s="107"/>
      <c r="T408" s="107">
        <v>54.434537775692164</v>
      </c>
      <c r="U408" s="107"/>
      <c r="V408" s="107"/>
      <c r="W408" s="107"/>
      <c r="X408" s="107"/>
      <c r="Y408" s="110">
        <v>70.389488503050217</v>
      </c>
      <c r="Z408" s="107"/>
      <c r="AA408" s="107"/>
      <c r="AB408" s="107"/>
      <c r="AC408" s="107"/>
      <c r="AD408" s="107"/>
      <c r="AE408" s="107"/>
      <c r="AF408" s="110">
        <v>92.444861567339288</v>
      </c>
      <c r="AG408" s="110">
        <v>189.11309244486156</v>
      </c>
      <c r="AH408" s="110">
        <v>22.993899577663072</v>
      </c>
      <c r="AI408" s="110">
        <v>86.344439230408256</v>
      </c>
      <c r="AJ408" s="110">
        <v>17.832003754106054</v>
      </c>
      <c r="AK408" s="110">
        <v>3.3786954481464102</v>
      </c>
      <c r="AL408" s="110">
        <v>15.485687470671047</v>
      </c>
      <c r="AM408" s="110">
        <v>2.2524636320976068</v>
      </c>
      <c r="AN408" s="110">
        <v>12.67010793054904</v>
      </c>
      <c r="AO408" s="110">
        <v>2.5340215861098079</v>
      </c>
      <c r="AP408" s="110">
        <v>7.2735804786485225</v>
      </c>
      <c r="AQ408" s="110">
        <v>1.0323791647114031</v>
      </c>
      <c r="AR408" s="110">
        <v>6.6166119192867203</v>
      </c>
      <c r="AS408" s="116">
        <v>0.98545283904270298</v>
      </c>
      <c r="AT408" s="168">
        <v>531.34678554669165</v>
      </c>
      <c r="AU408" s="108"/>
      <c r="AV408" s="107"/>
      <c r="AW408" s="115">
        <v>0.93852651337400295</v>
      </c>
      <c r="AX408" s="107"/>
      <c r="AY408" s="110">
        <v>25.340215861098081</v>
      </c>
      <c r="AZ408" s="110">
        <v>14.547160957297045</v>
      </c>
      <c r="BA408" s="61"/>
    </row>
    <row r="409" spans="1:53" ht="15.75" x14ac:dyDescent="0.25">
      <c r="A409" s="67">
        <v>570</v>
      </c>
      <c r="B409" s="62" t="s">
        <v>229</v>
      </c>
      <c r="C409" s="97" t="s">
        <v>486</v>
      </c>
      <c r="D409" s="67" t="s">
        <v>939</v>
      </c>
      <c r="E409" s="79" t="s">
        <v>1218</v>
      </c>
      <c r="F409" s="79" t="s">
        <v>1232</v>
      </c>
      <c r="G409" s="67" t="s">
        <v>1217</v>
      </c>
      <c r="H409" s="32"/>
      <c r="I409" s="32"/>
      <c r="J409" s="32"/>
      <c r="K409" s="32"/>
      <c r="L409" s="32">
        <v>34.090000000000003</v>
      </c>
      <c r="M409" s="146">
        <v>34.090000000000003</v>
      </c>
      <c r="N409" s="51"/>
      <c r="O409" s="107"/>
      <c r="P409" s="107"/>
      <c r="Q409" s="107"/>
      <c r="R409" s="107">
        <v>25.227339395717216</v>
      </c>
      <c r="S409" s="107"/>
      <c r="T409" s="107">
        <v>31.680844822528599</v>
      </c>
      <c r="U409" s="107"/>
      <c r="V409" s="107"/>
      <c r="W409" s="107"/>
      <c r="X409" s="107"/>
      <c r="Y409" s="110">
        <v>44.00117336462305</v>
      </c>
      <c r="Z409" s="107"/>
      <c r="AA409" s="107"/>
      <c r="AB409" s="107"/>
      <c r="AC409" s="107"/>
      <c r="AD409" s="107"/>
      <c r="AE409" s="107"/>
      <c r="AF409" s="110">
        <v>73.335288941038414</v>
      </c>
      <c r="AG409" s="110">
        <v>151.95071868583159</v>
      </c>
      <c r="AH409" s="110">
        <v>18.48049281314168</v>
      </c>
      <c r="AI409" s="110">
        <v>70.695218539161047</v>
      </c>
      <c r="AJ409" s="110">
        <v>13.787034320915224</v>
      </c>
      <c r="AK409" s="110">
        <v>2.5227339395717214</v>
      </c>
      <c r="AL409" s="110">
        <v>11.146963919037839</v>
      </c>
      <c r="AM409" s="110">
        <v>1.5840422411264299</v>
      </c>
      <c r="AN409" s="110">
        <v>8.8002346729246099</v>
      </c>
      <c r="AO409" s="110">
        <v>1.7600469345849221</v>
      </c>
      <c r="AP409" s="110">
        <v>5.0454678791434429</v>
      </c>
      <c r="AQ409" s="110">
        <v>0.70401877383396883</v>
      </c>
      <c r="AR409" s="110">
        <v>4.6934584922264593</v>
      </c>
      <c r="AS409" s="116">
        <v>0.67468465825755353</v>
      </c>
      <c r="AT409" s="168">
        <v>409.18157817541788</v>
      </c>
      <c r="AU409" s="108"/>
      <c r="AV409" s="107"/>
      <c r="AW409" s="115">
        <v>0.58668231152830741</v>
      </c>
      <c r="AX409" s="107"/>
      <c r="AY409" s="110">
        <v>21.707245526547375</v>
      </c>
      <c r="AZ409" s="110">
        <v>9.3869169844529186</v>
      </c>
      <c r="BA409" s="61"/>
    </row>
    <row r="410" spans="1:53" ht="15.75" x14ac:dyDescent="0.25">
      <c r="A410" s="67">
        <v>571</v>
      </c>
      <c r="B410" s="62" t="s">
        <v>255</v>
      </c>
      <c r="C410" s="97" t="s">
        <v>512</v>
      </c>
      <c r="D410" s="67" t="s">
        <v>939</v>
      </c>
      <c r="E410" s="79" t="s">
        <v>1218</v>
      </c>
      <c r="F410" s="79" t="s">
        <v>1232</v>
      </c>
      <c r="G410" s="67" t="s">
        <v>1217</v>
      </c>
      <c r="H410" s="32"/>
      <c r="I410" s="32"/>
      <c r="J410" s="32"/>
      <c r="K410" s="32"/>
      <c r="L410" s="32">
        <v>30.09</v>
      </c>
      <c r="M410" s="146">
        <v>30.09</v>
      </c>
      <c r="N410" s="51"/>
      <c r="O410" s="107"/>
      <c r="P410" s="107"/>
      <c r="Q410" s="107"/>
      <c r="R410" s="107">
        <v>28.913260219341971</v>
      </c>
      <c r="S410" s="107"/>
      <c r="T410" s="107">
        <v>32.901296111665005</v>
      </c>
      <c r="U410" s="107"/>
      <c r="V410" s="107"/>
      <c r="W410" s="107"/>
      <c r="X410" s="107"/>
      <c r="Y410" s="110">
        <v>49.850448654037884</v>
      </c>
      <c r="Z410" s="107"/>
      <c r="AA410" s="107"/>
      <c r="AB410" s="107"/>
      <c r="AC410" s="107"/>
      <c r="AD410" s="107"/>
      <c r="AE410" s="107"/>
      <c r="AF410" s="110">
        <v>82.41940844134264</v>
      </c>
      <c r="AG410" s="110">
        <v>169.4915254237288</v>
      </c>
      <c r="AH410" s="110">
        <v>20.60485211033566</v>
      </c>
      <c r="AI410" s="110">
        <v>79.096045197740111</v>
      </c>
      <c r="AJ410" s="110">
        <v>15.287470920571618</v>
      </c>
      <c r="AK410" s="110">
        <v>2.858092389498172</v>
      </c>
      <c r="AL410" s="110">
        <v>12.628780325689597</v>
      </c>
      <c r="AM410" s="110">
        <v>1.8278497839813892</v>
      </c>
      <c r="AN410" s="110">
        <v>10.30242605516783</v>
      </c>
      <c r="AO410" s="110">
        <v>2.093718843469591</v>
      </c>
      <c r="AP410" s="110">
        <v>5.9488202060485209</v>
      </c>
      <c r="AQ410" s="110">
        <v>0.86407444333665673</v>
      </c>
      <c r="AR410" s="110">
        <v>5.6164838816882687</v>
      </c>
      <c r="AS410" s="116">
        <v>0.83084081090063144</v>
      </c>
      <c r="AT410" s="168">
        <v>459.72083748753744</v>
      </c>
      <c r="AU410" s="108"/>
      <c r="AV410" s="107"/>
      <c r="AW410" s="115">
        <v>0.66467264872050513</v>
      </c>
      <c r="AX410" s="107"/>
      <c r="AY410" s="110">
        <v>22.931206380857429</v>
      </c>
      <c r="AZ410" s="110">
        <v>11.299435028248586</v>
      </c>
      <c r="BA410" s="61"/>
    </row>
    <row r="411" spans="1:53" ht="15.75" x14ac:dyDescent="0.25">
      <c r="A411" s="67">
        <v>572</v>
      </c>
      <c r="B411" s="62" t="s">
        <v>680</v>
      </c>
      <c r="C411" s="97" t="s">
        <v>487</v>
      </c>
      <c r="D411" s="67" t="s">
        <v>939</v>
      </c>
      <c r="E411" s="79" t="s">
        <v>1218</v>
      </c>
      <c r="F411" s="79" t="s">
        <v>1232</v>
      </c>
      <c r="G411" s="67" t="s">
        <v>1217</v>
      </c>
      <c r="H411" s="32"/>
      <c r="I411" s="32"/>
      <c r="J411" s="32"/>
      <c r="K411" s="32"/>
      <c r="L411" s="32">
        <v>42.1</v>
      </c>
      <c r="M411" s="146">
        <v>42.1</v>
      </c>
      <c r="N411" s="51"/>
      <c r="O411" s="107"/>
      <c r="P411" s="107"/>
      <c r="Q411" s="107"/>
      <c r="R411" s="107">
        <v>26.128266033254153</v>
      </c>
      <c r="S411" s="107"/>
      <c r="T411" s="107">
        <v>27.315914489311162</v>
      </c>
      <c r="U411" s="107"/>
      <c r="V411" s="107"/>
      <c r="W411" s="107"/>
      <c r="X411" s="107"/>
      <c r="Y411" s="110">
        <v>42.755344418052253</v>
      </c>
      <c r="Z411" s="107"/>
      <c r="AA411" s="107"/>
      <c r="AB411" s="107"/>
      <c r="AC411" s="107"/>
      <c r="AD411" s="107"/>
      <c r="AE411" s="107"/>
      <c r="AF411" s="110">
        <v>75.059382422802841</v>
      </c>
      <c r="AG411" s="110">
        <v>153.2066508313539</v>
      </c>
      <c r="AH411" s="110">
        <v>18.289786223277908</v>
      </c>
      <c r="AI411" s="110">
        <v>69.358669833729209</v>
      </c>
      <c r="AJ411" s="110">
        <v>12.826603325415677</v>
      </c>
      <c r="AK411" s="110">
        <v>2.3040380047505935</v>
      </c>
      <c r="AL411" s="110">
        <v>9.9762470308788593</v>
      </c>
      <c r="AM411" s="110">
        <v>1.4489311163895484</v>
      </c>
      <c r="AN411" s="110">
        <v>8.3135391923990483</v>
      </c>
      <c r="AO411" s="110">
        <v>1.6152019002375297</v>
      </c>
      <c r="AP411" s="110">
        <v>4.6318289786223277</v>
      </c>
      <c r="AQ411" s="110">
        <v>0.66508313539192399</v>
      </c>
      <c r="AR411" s="110">
        <v>4.4655581947743457</v>
      </c>
      <c r="AS411" s="116">
        <v>0.66508313539192399</v>
      </c>
      <c r="AT411" s="168">
        <v>405.58194774346782</v>
      </c>
      <c r="AU411" s="108"/>
      <c r="AV411" s="107"/>
      <c r="AW411" s="115">
        <v>0.47505938242280282</v>
      </c>
      <c r="AX411" s="107"/>
      <c r="AY411" s="110">
        <v>23.51543942992874</v>
      </c>
      <c r="AZ411" s="110">
        <v>9.2636579572446553</v>
      </c>
      <c r="BA411" s="61"/>
    </row>
    <row r="412" spans="1:53" ht="15.75" x14ac:dyDescent="0.25">
      <c r="A412" s="67">
        <v>574</v>
      </c>
      <c r="B412" s="62" t="s">
        <v>681</v>
      </c>
      <c r="C412" s="97" t="s">
        <v>513</v>
      </c>
      <c r="D412" s="67" t="s">
        <v>939</v>
      </c>
      <c r="E412" s="79" t="s">
        <v>1218</v>
      </c>
      <c r="F412" s="79" t="s">
        <v>1232</v>
      </c>
      <c r="G412" s="67" t="s">
        <v>1217</v>
      </c>
      <c r="H412" s="32"/>
      <c r="I412" s="32"/>
      <c r="J412" s="32"/>
      <c r="K412" s="32"/>
      <c r="L412" s="32">
        <v>33.19</v>
      </c>
      <c r="M412" s="146">
        <v>33.19</v>
      </c>
      <c r="N412" s="51"/>
      <c r="O412" s="107"/>
      <c r="P412" s="107"/>
      <c r="Q412" s="107"/>
      <c r="R412" s="107">
        <v>26.815305815004521</v>
      </c>
      <c r="S412" s="107"/>
      <c r="T412" s="107">
        <v>26.212714673094304</v>
      </c>
      <c r="U412" s="107"/>
      <c r="V412" s="107"/>
      <c r="W412" s="107"/>
      <c r="X412" s="107"/>
      <c r="Y412" s="110">
        <v>48.207291352817116</v>
      </c>
      <c r="Z412" s="107"/>
      <c r="AA412" s="107"/>
      <c r="AB412" s="107"/>
      <c r="AC412" s="107"/>
      <c r="AD412" s="107"/>
      <c r="AE412" s="107"/>
      <c r="AF412" s="110">
        <v>84.061464296474838</v>
      </c>
      <c r="AG412" s="110">
        <v>171.43717987345588</v>
      </c>
      <c r="AH412" s="110">
        <v>20.186803253992167</v>
      </c>
      <c r="AI412" s="110">
        <v>75.02259716782163</v>
      </c>
      <c r="AJ412" s="110">
        <v>14.160891834890029</v>
      </c>
      <c r="AK412" s="110">
        <v>2.5308827960228988</v>
      </c>
      <c r="AL412" s="110">
        <v>11.449231696294065</v>
      </c>
      <c r="AM412" s="110">
        <v>1.6269960831575778</v>
      </c>
      <c r="AN412" s="110">
        <v>9.3401626996083174</v>
      </c>
      <c r="AO412" s="110">
        <v>1.8680325399216633</v>
      </c>
      <c r="AP412" s="110">
        <v>5.3630611630009044</v>
      </c>
      <c r="AQ412" s="110">
        <v>0.78336848448327823</v>
      </c>
      <c r="AR412" s="110">
        <v>5.1822838204278403</v>
      </c>
      <c r="AS412" s="116">
        <v>0.75323892738776743</v>
      </c>
      <c r="AT412" s="168">
        <v>451.97348598975594</v>
      </c>
      <c r="AU412" s="108"/>
      <c r="AV412" s="107"/>
      <c r="AW412" s="115">
        <v>0.60259114191021401</v>
      </c>
      <c r="AX412" s="107"/>
      <c r="AY412" s="110">
        <v>25.00753238927388</v>
      </c>
      <c r="AZ412" s="110">
        <v>10.846640554383852</v>
      </c>
      <c r="BA412" s="61"/>
    </row>
    <row r="413" spans="1:53" ht="15.75" x14ac:dyDescent="0.25">
      <c r="A413" s="67">
        <v>576</v>
      </c>
      <c r="B413" s="62" t="s">
        <v>232</v>
      </c>
      <c r="C413" s="97" t="s">
        <v>489</v>
      </c>
      <c r="D413" s="67" t="s">
        <v>939</v>
      </c>
      <c r="E413" s="79" t="s">
        <v>1218</v>
      </c>
      <c r="F413" s="79" t="s">
        <v>1232</v>
      </c>
      <c r="G413" s="67" t="s">
        <v>1217</v>
      </c>
      <c r="H413" s="32"/>
      <c r="I413" s="32"/>
      <c r="J413" s="32"/>
      <c r="K413" s="32"/>
      <c r="L413" s="32">
        <v>45.8</v>
      </c>
      <c r="M413" s="146">
        <v>45.8</v>
      </c>
      <c r="N413" s="51"/>
      <c r="O413" s="107"/>
      <c r="P413" s="107"/>
      <c r="Q413" s="107"/>
      <c r="R413" s="107">
        <v>23.799126637554586</v>
      </c>
      <c r="S413" s="107"/>
      <c r="T413" s="107">
        <v>118.77729257641921</v>
      </c>
      <c r="U413" s="107"/>
      <c r="V413" s="107"/>
      <c r="W413" s="107"/>
      <c r="X413" s="107"/>
      <c r="Y413" s="110">
        <v>41.484716157205241</v>
      </c>
      <c r="Z413" s="107"/>
      <c r="AA413" s="107"/>
      <c r="AB413" s="107"/>
      <c r="AC413" s="107"/>
      <c r="AD413" s="107"/>
      <c r="AE413" s="107"/>
      <c r="AF413" s="110">
        <v>72.489082969432332</v>
      </c>
      <c r="AG413" s="110">
        <v>147.37991266375548</v>
      </c>
      <c r="AH413" s="110">
        <v>17.685589519650655</v>
      </c>
      <c r="AI413" s="110">
        <v>66.157205240174676</v>
      </c>
      <c r="AJ413" s="110">
        <v>12.22707423580786</v>
      </c>
      <c r="AK413" s="110">
        <v>2.1834061135371181</v>
      </c>
      <c r="AL413" s="110">
        <v>9.6069868995633207</v>
      </c>
      <c r="AM413" s="110">
        <v>1.3755458515283845</v>
      </c>
      <c r="AN413" s="110">
        <v>7.860262008733625</v>
      </c>
      <c r="AO413" s="110">
        <v>1.572052401746725</v>
      </c>
      <c r="AP413" s="110">
        <v>4.5414847161572061</v>
      </c>
      <c r="AQ413" s="110">
        <v>0.67685589519650657</v>
      </c>
      <c r="AR413" s="110">
        <v>4.3449781659388647</v>
      </c>
      <c r="AS413" s="116">
        <v>0.65502183406113546</v>
      </c>
      <c r="AT413" s="168">
        <v>390.24017467248905</v>
      </c>
      <c r="AU413" s="108"/>
      <c r="AV413" s="107"/>
      <c r="AW413" s="115">
        <v>0.43668122270742366</v>
      </c>
      <c r="AX413" s="107"/>
      <c r="AY413" s="110">
        <v>22.270742358078603</v>
      </c>
      <c r="AZ413" s="110">
        <v>8.7336244541484724</v>
      </c>
      <c r="BA413" s="61"/>
    </row>
    <row r="414" spans="1:53" ht="15.75" x14ac:dyDescent="0.25">
      <c r="A414" s="67">
        <v>577</v>
      </c>
      <c r="B414" s="62" t="s">
        <v>258</v>
      </c>
      <c r="C414" s="97" t="s">
        <v>515</v>
      </c>
      <c r="D414" s="67" t="s">
        <v>939</v>
      </c>
      <c r="E414" s="79" t="s">
        <v>1218</v>
      </c>
      <c r="F414" s="79" t="s">
        <v>1232</v>
      </c>
      <c r="G414" s="67" t="s">
        <v>1217</v>
      </c>
      <c r="H414" s="32"/>
      <c r="I414" s="32"/>
      <c r="J414" s="32"/>
      <c r="K414" s="32"/>
      <c r="L414" s="32">
        <v>37.85</v>
      </c>
      <c r="M414" s="146">
        <v>37.85</v>
      </c>
      <c r="N414" s="51"/>
      <c r="O414" s="107"/>
      <c r="P414" s="107"/>
      <c r="Q414" s="107"/>
      <c r="R414" s="107">
        <v>24.834874504623514</v>
      </c>
      <c r="S414" s="107"/>
      <c r="T414" s="107">
        <v>46.235138705416119</v>
      </c>
      <c r="U414" s="107"/>
      <c r="V414" s="107"/>
      <c r="W414" s="107"/>
      <c r="X414" s="107"/>
      <c r="Y414" s="110">
        <v>44.914134742404229</v>
      </c>
      <c r="Z414" s="107"/>
      <c r="AA414" s="107"/>
      <c r="AB414" s="107"/>
      <c r="AC414" s="107"/>
      <c r="AD414" s="107"/>
      <c r="AE414" s="107"/>
      <c r="AF414" s="110">
        <v>74.504623513870541</v>
      </c>
      <c r="AG414" s="110">
        <v>152.97225891677675</v>
      </c>
      <c r="AH414" s="110">
        <v>18.229854689564071</v>
      </c>
      <c r="AI414" s="110">
        <v>68.692206076618234</v>
      </c>
      <c r="AJ414" s="110">
        <v>12.417437252311757</v>
      </c>
      <c r="AK414" s="110">
        <v>2.2192866578599735</v>
      </c>
      <c r="AL414" s="110">
        <v>10.039630118890356</v>
      </c>
      <c r="AM414" s="110">
        <v>1.4531043593130781</v>
      </c>
      <c r="AN414" s="110">
        <v>8.1902245706737116</v>
      </c>
      <c r="AO414" s="110">
        <v>1.690885072655218</v>
      </c>
      <c r="AP414" s="110">
        <v>4.7820343461030381</v>
      </c>
      <c r="AQ414" s="110">
        <v>0.68692206076618234</v>
      </c>
      <c r="AR414" s="110">
        <v>4.5706737120211356</v>
      </c>
      <c r="AS414" s="116">
        <v>0.68692206076618234</v>
      </c>
      <c r="AT414" s="168">
        <v>406.05019815059438</v>
      </c>
      <c r="AU414" s="108"/>
      <c r="AV414" s="107"/>
      <c r="AW414" s="115">
        <v>0.52840158520475566</v>
      </c>
      <c r="AX414" s="107"/>
      <c r="AY414" s="110">
        <v>21.92866578599736</v>
      </c>
      <c r="AZ414" s="110">
        <v>9.2470277410832225</v>
      </c>
      <c r="BA414" s="61"/>
    </row>
    <row r="415" spans="1:53" ht="15.75" x14ac:dyDescent="0.25">
      <c r="A415" s="67">
        <v>578</v>
      </c>
      <c r="B415" s="62" t="s">
        <v>233</v>
      </c>
      <c r="C415" s="97" t="s">
        <v>490</v>
      </c>
      <c r="D415" s="67" t="s">
        <v>939</v>
      </c>
      <c r="E415" s="79" t="s">
        <v>1218</v>
      </c>
      <c r="F415" s="79" t="s">
        <v>1232</v>
      </c>
      <c r="G415" s="67" t="s">
        <v>1217</v>
      </c>
      <c r="H415" s="32"/>
      <c r="I415" s="32"/>
      <c r="J415" s="32"/>
      <c r="K415" s="32"/>
      <c r="L415" s="32">
        <v>20.309999999999999</v>
      </c>
      <c r="M415" s="146">
        <v>20.309999999999999</v>
      </c>
      <c r="N415" s="51"/>
      <c r="O415" s="107"/>
      <c r="P415" s="107"/>
      <c r="Q415" s="107"/>
      <c r="R415" s="107">
        <v>39.881831610044316</v>
      </c>
      <c r="S415" s="107"/>
      <c r="T415" s="107">
        <v>24.126046282619406</v>
      </c>
      <c r="U415" s="107"/>
      <c r="V415" s="107"/>
      <c r="W415" s="107"/>
      <c r="X415" s="107"/>
      <c r="Y415" s="110">
        <v>103.39734121122601</v>
      </c>
      <c r="Z415" s="107"/>
      <c r="AA415" s="107"/>
      <c r="AB415" s="107"/>
      <c r="AC415" s="107"/>
      <c r="AD415" s="107"/>
      <c r="AE415" s="107"/>
      <c r="AF415" s="110">
        <v>164.94337764647958</v>
      </c>
      <c r="AG415" s="110">
        <v>333.33333333333337</v>
      </c>
      <c r="AH415" s="110">
        <v>38.404726735598231</v>
      </c>
      <c r="AI415" s="110">
        <v>141.80206794682425</v>
      </c>
      <c r="AJ415" s="110">
        <v>27.572624322993601</v>
      </c>
      <c r="AK415" s="110">
        <v>5.3668143771541121</v>
      </c>
      <c r="AL415" s="110">
        <v>24.618414574101433</v>
      </c>
      <c r="AM415" s="110">
        <v>3.5450516986706058</v>
      </c>
      <c r="AN415" s="110">
        <v>20.187099950763173</v>
      </c>
      <c r="AO415" s="110">
        <v>3.7419990152634175</v>
      </c>
      <c r="AP415" s="110">
        <v>10.438207779419008</v>
      </c>
      <c r="AQ415" s="110">
        <v>1.4278680452978829</v>
      </c>
      <c r="AR415" s="110">
        <v>9.1088133924175292</v>
      </c>
      <c r="AS415" s="116">
        <v>1.3293943870014773</v>
      </c>
      <c r="AT415" s="168">
        <v>889.21713441654379</v>
      </c>
      <c r="AU415" s="108"/>
      <c r="AV415" s="107"/>
      <c r="AW415" s="115">
        <v>0.98473658296405731</v>
      </c>
      <c r="AX415" s="107"/>
      <c r="AY415" s="110">
        <v>49.729197439684889</v>
      </c>
      <c r="AZ415" s="110">
        <v>14.278680452978829</v>
      </c>
      <c r="BA415" s="61"/>
    </row>
    <row r="416" spans="1:53" ht="15.75" x14ac:dyDescent="0.25">
      <c r="A416" s="67">
        <v>579</v>
      </c>
      <c r="B416" s="62" t="s">
        <v>259</v>
      </c>
      <c r="C416" s="97" t="s">
        <v>516</v>
      </c>
      <c r="D416" s="67" t="s">
        <v>939</v>
      </c>
      <c r="E416" s="79" t="s">
        <v>1218</v>
      </c>
      <c r="F416" s="79" t="s">
        <v>1232</v>
      </c>
      <c r="G416" s="67" t="s">
        <v>1217</v>
      </c>
      <c r="H416" s="32"/>
      <c r="I416" s="32"/>
      <c r="J416" s="32"/>
      <c r="K416" s="32"/>
      <c r="L416" s="32">
        <v>21.84</v>
      </c>
      <c r="M416" s="146">
        <v>21.84</v>
      </c>
      <c r="N416" s="51"/>
      <c r="O416" s="107"/>
      <c r="P416" s="107"/>
      <c r="Q416" s="107"/>
      <c r="R416" s="107">
        <v>39.377289377289372</v>
      </c>
      <c r="S416" s="107"/>
      <c r="T416" s="107">
        <v>19.688644688644686</v>
      </c>
      <c r="U416" s="107"/>
      <c r="V416" s="107"/>
      <c r="W416" s="107"/>
      <c r="X416" s="107"/>
      <c r="Y416" s="110">
        <v>100.73260073260073</v>
      </c>
      <c r="Z416" s="107"/>
      <c r="AA416" s="107"/>
      <c r="AB416" s="107"/>
      <c r="AC416" s="107"/>
      <c r="AD416" s="107"/>
      <c r="AE416" s="107"/>
      <c r="AF416" s="110">
        <v>155.2197802197802</v>
      </c>
      <c r="AG416" s="110">
        <v>312.27106227106225</v>
      </c>
      <c r="AH416" s="110">
        <v>36.630036630036628</v>
      </c>
      <c r="AI416" s="110">
        <v>135.07326007326006</v>
      </c>
      <c r="AJ416" s="110">
        <v>26.098901098901099</v>
      </c>
      <c r="AK416" s="110">
        <v>5.1282051282051286</v>
      </c>
      <c r="AL416" s="110">
        <v>23.35164835164835</v>
      </c>
      <c r="AM416" s="110">
        <v>3.4340659340659339</v>
      </c>
      <c r="AN416" s="110">
        <v>19.23076923076923</v>
      </c>
      <c r="AO416" s="110">
        <v>3.6630036630036629</v>
      </c>
      <c r="AP416" s="110">
        <v>10.119047619047619</v>
      </c>
      <c r="AQ416" s="110">
        <v>1.4194139194139193</v>
      </c>
      <c r="AR416" s="110">
        <v>8.9743589743589745</v>
      </c>
      <c r="AS416" s="116">
        <v>1.2820512820512822</v>
      </c>
      <c r="AT416" s="168">
        <v>842.6282051282052</v>
      </c>
      <c r="AU416" s="108"/>
      <c r="AV416" s="107"/>
      <c r="AW416" s="115">
        <v>0.91575091575091572</v>
      </c>
      <c r="AX416" s="107"/>
      <c r="AY416" s="110">
        <v>52.65567765567765</v>
      </c>
      <c r="AZ416" s="110">
        <v>13.736263736263735</v>
      </c>
      <c r="BA416" s="61"/>
    </row>
    <row r="417" spans="1:53" ht="15.75" x14ac:dyDescent="0.25">
      <c r="A417" s="67">
        <v>580</v>
      </c>
      <c r="B417" s="62" t="s">
        <v>234</v>
      </c>
      <c r="C417" s="97" t="s">
        <v>491</v>
      </c>
      <c r="D417" s="67" t="s">
        <v>939</v>
      </c>
      <c r="E417" s="79" t="s">
        <v>1218</v>
      </c>
      <c r="F417" s="79" t="s">
        <v>1232</v>
      </c>
      <c r="G417" s="67" t="s">
        <v>1217</v>
      </c>
      <c r="H417" s="32"/>
      <c r="I417" s="32"/>
      <c r="J417" s="32"/>
      <c r="K417" s="32"/>
      <c r="L417" s="32">
        <v>17.91</v>
      </c>
      <c r="M417" s="146">
        <v>17.91</v>
      </c>
      <c r="N417" s="51"/>
      <c r="O417" s="107"/>
      <c r="P417" s="107"/>
      <c r="Q417" s="107"/>
      <c r="R417" s="107">
        <v>39.642657733109992</v>
      </c>
      <c r="S417" s="107"/>
      <c r="T417" s="107">
        <v>16.192071468453378</v>
      </c>
      <c r="U417" s="107"/>
      <c r="V417" s="107"/>
      <c r="W417" s="107"/>
      <c r="X417" s="107"/>
      <c r="Y417" s="110">
        <v>106.0859854829704</v>
      </c>
      <c r="Z417" s="107"/>
      <c r="AA417" s="107"/>
      <c r="AB417" s="107"/>
      <c r="AC417" s="107"/>
      <c r="AD417" s="107"/>
      <c r="AE417" s="107"/>
      <c r="AF417" s="110">
        <v>169.73757677275265</v>
      </c>
      <c r="AG417" s="110">
        <v>338.35845896147401</v>
      </c>
      <c r="AH417" s="110">
        <v>39.08431044109436</v>
      </c>
      <c r="AI417" s="110">
        <v>142.37855946398659</v>
      </c>
      <c r="AJ417" s="110">
        <v>27.359017308766052</v>
      </c>
      <c r="AK417" s="110">
        <v>5.3042992741485202</v>
      </c>
      <c r="AL417" s="110">
        <v>24.567280848687883</v>
      </c>
      <c r="AM417" s="110">
        <v>3.5175879396984921</v>
      </c>
      <c r="AN417" s="110">
        <v>19.54215522054718</v>
      </c>
      <c r="AO417" s="110">
        <v>3.7409268565047458</v>
      </c>
      <c r="AP417" s="110">
        <v>10.217755443886096</v>
      </c>
      <c r="AQ417" s="110">
        <v>1.3958682300390843</v>
      </c>
      <c r="AR417" s="110">
        <v>9.0452261306532673</v>
      </c>
      <c r="AS417" s="116">
        <v>1.2841987716359575</v>
      </c>
      <c r="AT417" s="168">
        <v>901.61920714684538</v>
      </c>
      <c r="AU417" s="108"/>
      <c r="AV417" s="107"/>
      <c r="AW417" s="115">
        <v>1.1166945840312674</v>
      </c>
      <c r="AX417" s="107"/>
      <c r="AY417" s="110">
        <v>53.0429927414852</v>
      </c>
      <c r="AZ417" s="110">
        <v>11.725293132328309</v>
      </c>
      <c r="BA417" s="61"/>
    </row>
    <row r="418" spans="1:53" ht="15.75" x14ac:dyDescent="0.25">
      <c r="A418" s="67">
        <v>581</v>
      </c>
      <c r="B418" s="62" t="s">
        <v>260</v>
      </c>
      <c r="C418" s="97" t="s">
        <v>517</v>
      </c>
      <c r="D418" s="67" t="s">
        <v>939</v>
      </c>
      <c r="E418" s="79" t="s">
        <v>1218</v>
      </c>
      <c r="F418" s="79" t="s">
        <v>1232</v>
      </c>
      <c r="G418" s="67" t="s">
        <v>1217</v>
      </c>
      <c r="H418" s="32"/>
      <c r="I418" s="32"/>
      <c r="J418" s="32"/>
      <c r="K418" s="32"/>
      <c r="L418" s="32">
        <v>19.09</v>
      </c>
      <c r="M418" s="146">
        <v>19.09</v>
      </c>
      <c r="N418" s="51"/>
      <c r="O418" s="107"/>
      <c r="P418" s="107"/>
      <c r="Q418" s="107"/>
      <c r="R418" s="107">
        <v>38.239916186485075</v>
      </c>
      <c r="S418" s="107"/>
      <c r="T418" s="107">
        <v>14.667365112624411</v>
      </c>
      <c r="U418" s="107"/>
      <c r="V418" s="107"/>
      <c r="W418" s="107"/>
      <c r="X418" s="107"/>
      <c r="Y418" s="110">
        <v>104.76689366160294</v>
      </c>
      <c r="Z418" s="107"/>
      <c r="AA418" s="107"/>
      <c r="AB418" s="107"/>
      <c r="AC418" s="107"/>
      <c r="AD418" s="107"/>
      <c r="AE418" s="107"/>
      <c r="AF418" s="110">
        <v>159.24567836563645</v>
      </c>
      <c r="AG418" s="110">
        <v>321.63436354112105</v>
      </c>
      <c r="AH418" s="110">
        <v>37.192247249869041</v>
      </c>
      <c r="AI418" s="110">
        <v>137.76846516500788</v>
      </c>
      <c r="AJ418" s="110">
        <v>26.715557883708748</v>
      </c>
      <c r="AK418" s="110">
        <v>5.2907281299109483</v>
      </c>
      <c r="AL418" s="110">
        <v>24.096385542168676</v>
      </c>
      <c r="AM418" s="110">
        <v>3.5096909376636987</v>
      </c>
      <c r="AN418" s="110">
        <v>19.905709795704556</v>
      </c>
      <c r="AO418" s="110">
        <v>3.7716081718177059</v>
      </c>
      <c r="AP418" s="110">
        <v>10.37192247249869</v>
      </c>
      <c r="AQ418" s="110">
        <v>1.4143530644316398</v>
      </c>
      <c r="AR418" s="110">
        <v>9.1671031953902578</v>
      </c>
      <c r="AS418" s="116">
        <v>1.3619696176008382</v>
      </c>
      <c r="AT418" s="168">
        <v>866.21267679413302</v>
      </c>
      <c r="AU418" s="108"/>
      <c r="AV418" s="107"/>
      <c r="AW418" s="115">
        <v>1.0476689366160294</v>
      </c>
      <c r="AX418" s="107"/>
      <c r="AY418" s="110">
        <v>52.907281299109485</v>
      </c>
      <c r="AZ418" s="110">
        <v>12.572027239392352</v>
      </c>
      <c r="BA418" s="61"/>
    </row>
    <row r="419" spans="1:53" ht="15.75" x14ac:dyDescent="0.25">
      <c r="A419" s="67">
        <v>582</v>
      </c>
      <c r="B419" s="62" t="s">
        <v>235</v>
      </c>
      <c r="C419" s="97" t="s">
        <v>492</v>
      </c>
      <c r="D419" s="67" t="s">
        <v>939</v>
      </c>
      <c r="E419" s="79" t="s">
        <v>1218</v>
      </c>
      <c r="F419" s="79" t="s">
        <v>1232</v>
      </c>
      <c r="G419" s="67" t="s">
        <v>1217</v>
      </c>
      <c r="H419" s="32"/>
      <c r="I419" s="32"/>
      <c r="J419" s="32"/>
      <c r="K419" s="32"/>
      <c r="L419" s="32">
        <v>8.15</v>
      </c>
      <c r="M419" s="146">
        <v>8.15</v>
      </c>
      <c r="N419" s="51"/>
      <c r="O419" s="107"/>
      <c r="P419" s="107"/>
      <c r="Q419" s="107"/>
      <c r="R419" s="107">
        <v>50.306748466257666</v>
      </c>
      <c r="S419" s="107"/>
      <c r="T419" s="107">
        <v>103.06748466257669</v>
      </c>
      <c r="U419" s="107"/>
      <c r="V419" s="107"/>
      <c r="W419" s="107"/>
      <c r="X419" s="107"/>
      <c r="Y419" s="110">
        <v>159.50920245398771</v>
      </c>
      <c r="Z419" s="107"/>
      <c r="AA419" s="107"/>
      <c r="AB419" s="107"/>
      <c r="AC419" s="107"/>
      <c r="AD419" s="107"/>
      <c r="AE419" s="107"/>
      <c r="AF419" s="110">
        <v>176.68711656441718</v>
      </c>
      <c r="AG419" s="110">
        <v>353.37423312883436</v>
      </c>
      <c r="AH419" s="110">
        <v>41.717791411042946</v>
      </c>
      <c r="AI419" s="110">
        <v>159.50920245398771</v>
      </c>
      <c r="AJ419" s="110">
        <v>33.128834355828225</v>
      </c>
      <c r="AK419" s="110">
        <v>6.7484662576687118</v>
      </c>
      <c r="AL419" s="110">
        <v>31.901840490797547</v>
      </c>
      <c r="AM419" s="110">
        <v>4.7852760736196318</v>
      </c>
      <c r="AN419" s="110">
        <v>28.220858895705518</v>
      </c>
      <c r="AO419" s="110">
        <v>5.6441717791411046</v>
      </c>
      <c r="AP419" s="110">
        <v>15.582822085889569</v>
      </c>
      <c r="AQ419" s="110">
        <v>2.0858895705521472</v>
      </c>
      <c r="AR419" s="110">
        <v>13.251533742331288</v>
      </c>
      <c r="AS419" s="116">
        <v>1.9631901840490797</v>
      </c>
      <c r="AT419" s="168">
        <v>1034.1104294478525</v>
      </c>
      <c r="AU419" s="108"/>
      <c r="AV419" s="107"/>
      <c r="AW419" s="115">
        <v>2.4539877300613497</v>
      </c>
      <c r="AX419" s="107"/>
      <c r="AY419" s="110">
        <v>45.398773006134967</v>
      </c>
      <c r="AZ419" s="110">
        <v>26.993865030674847</v>
      </c>
      <c r="BA419" s="61"/>
    </row>
    <row r="420" spans="1:53" ht="15.75" x14ac:dyDescent="0.25">
      <c r="A420" s="67">
        <v>583</v>
      </c>
      <c r="B420" s="62" t="s">
        <v>261</v>
      </c>
      <c r="C420" s="97" t="s">
        <v>518</v>
      </c>
      <c r="D420" s="67" t="s">
        <v>939</v>
      </c>
      <c r="E420" s="79" t="s">
        <v>1218</v>
      </c>
      <c r="F420" s="79" t="s">
        <v>1232</v>
      </c>
      <c r="G420" s="67" t="s">
        <v>1217</v>
      </c>
      <c r="H420" s="32"/>
      <c r="I420" s="32"/>
      <c r="J420" s="32"/>
      <c r="K420" s="32"/>
      <c r="L420" s="32">
        <v>8.36</v>
      </c>
      <c r="M420" s="146">
        <v>8.36</v>
      </c>
      <c r="N420" s="51"/>
      <c r="O420" s="107"/>
      <c r="P420" s="107"/>
      <c r="Q420" s="107"/>
      <c r="R420" s="107">
        <v>46.650717703349287</v>
      </c>
      <c r="S420" s="107"/>
      <c r="T420" s="107">
        <v>99.282296650717726</v>
      </c>
      <c r="U420" s="107"/>
      <c r="V420" s="107"/>
      <c r="W420" s="107"/>
      <c r="X420" s="107"/>
      <c r="Y420" s="110">
        <v>143.54066985645935</v>
      </c>
      <c r="Z420" s="107"/>
      <c r="AA420" s="107"/>
      <c r="AB420" s="107"/>
      <c r="AC420" s="107"/>
      <c r="AD420" s="107"/>
      <c r="AE420" s="107"/>
      <c r="AF420" s="110">
        <v>157.89473684210526</v>
      </c>
      <c r="AG420" s="110">
        <v>325.35885167464119</v>
      </c>
      <c r="AH420" s="110">
        <v>39.473684210526315</v>
      </c>
      <c r="AI420" s="110">
        <v>149.52153110047848</v>
      </c>
      <c r="AJ420" s="110">
        <v>31.100478468899524</v>
      </c>
      <c r="AK420" s="110">
        <v>6.2200956937799052</v>
      </c>
      <c r="AL420" s="110">
        <v>29.904306220095695</v>
      </c>
      <c r="AM420" s="110">
        <v>4.5454545454545459</v>
      </c>
      <c r="AN420" s="110">
        <v>26.315789473684216</v>
      </c>
      <c r="AO420" s="110">
        <v>5.2631578947368425</v>
      </c>
      <c r="AP420" s="110">
        <v>14.593301435406699</v>
      </c>
      <c r="AQ420" s="110">
        <v>2.0334928229665077</v>
      </c>
      <c r="AR420" s="110">
        <v>12.44019138755981</v>
      </c>
      <c r="AS420" s="116">
        <v>1.7942583732057418</v>
      </c>
      <c r="AT420" s="168">
        <v>949.99999999999989</v>
      </c>
      <c r="AU420" s="108"/>
      <c r="AV420" s="107"/>
      <c r="AW420" s="115">
        <v>2.392344497607656</v>
      </c>
      <c r="AX420" s="107"/>
      <c r="AY420" s="110">
        <v>45.454545454545453</v>
      </c>
      <c r="AZ420" s="110">
        <v>27.511961722488039</v>
      </c>
      <c r="BA420" s="61"/>
    </row>
    <row r="421" spans="1:53" ht="30" x14ac:dyDescent="0.25">
      <c r="A421" s="67">
        <v>584</v>
      </c>
      <c r="B421" s="62" t="s">
        <v>236</v>
      </c>
      <c r="C421" s="97" t="s">
        <v>493</v>
      </c>
      <c r="D421" s="67" t="s">
        <v>939</v>
      </c>
      <c r="E421" s="79" t="s">
        <v>1218</v>
      </c>
      <c r="F421" s="79" t="s">
        <v>1232</v>
      </c>
      <c r="G421" s="67" t="s">
        <v>1217</v>
      </c>
      <c r="H421" s="32"/>
      <c r="I421" s="32"/>
      <c r="J421" s="32"/>
      <c r="K421" s="32"/>
      <c r="L421" s="32">
        <v>88.7</v>
      </c>
      <c r="M421" s="146">
        <v>88.7</v>
      </c>
      <c r="N421" s="51"/>
      <c r="O421" s="107"/>
      <c r="P421" s="107"/>
      <c r="Q421" s="107"/>
      <c r="R421" s="107">
        <v>24.013528748590755</v>
      </c>
      <c r="S421" s="107"/>
      <c r="T421" s="107">
        <v>15.332581736189402</v>
      </c>
      <c r="U421" s="107"/>
      <c r="V421" s="107"/>
      <c r="W421" s="107"/>
      <c r="X421" s="107"/>
      <c r="Y421" s="110">
        <v>29.31228861330327</v>
      </c>
      <c r="Z421" s="107"/>
      <c r="AA421" s="107"/>
      <c r="AB421" s="107"/>
      <c r="AC421" s="107"/>
      <c r="AD421" s="107"/>
      <c r="AE421" s="107"/>
      <c r="AF421" s="110">
        <v>66.290868094701239</v>
      </c>
      <c r="AG421" s="110">
        <v>135.28748590755356</v>
      </c>
      <c r="AH421" s="110">
        <v>16.347237880496053</v>
      </c>
      <c r="AI421" s="110">
        <v>61.330326944757608</v>
      </c>
      <c r="AJ421" s="110">
        <v>10.935738444193911</v>
      </c>
      <c r="AK421" s="110">
        <v>1.8714768883878241</v>
      </c>
      <c r="AL421" s="110">
        <v>8.1172491544532139</v>
      </c>
      <c r="AM421" s="110">
        <v>1.161217587373168</v>
      </c>
      <c r="AN421" s="110">
        <v>6.2006764374295376</v>
      </c>
      <c r="AO421" s="110">
        <v>1.217587373167982</v>
      </c>
      <c r="AP421" s="110">
        <v>3.6753100338218712</v>
      </c>
      <c r="AQ421" s="110">
        <v>0.52987598647125134</v>
      </c>
      <c r="AR421" s="110">
        <v>3.8669673055242391</v>
      </c>
      <c r="AS421" s="116">
        <v>0.5749718151071026</v>
      </c>
      <c r="AT421" s="168">
        <v>346.7192784667418</v>
      </c>
      <c r="AU421" s="108"/>
      <c r="AV421" s="107"/>
      <c r="AW421" s="115">
        <v>0.22547914317925594</v>
      </c>
      <c r="AX421" s="107"/>
      <c r="AY421" s="110">
        <v>19.503945885005638</v>
      </c>
      <c r="AZ421" s="110">
        <v>6.4261555806087935</v>
      </c>
      <c r="BA421" s="61"/>
    </row>
    <row r="422" spans="1:53" ht="30" x14ac:dyDescent="0.25">
      <c r="A422" s="67">
        <v>585</v>
      </c>
      <c r="B422" s="62" t="s">
        <v>262</v>
      </c>
      <c r="C422" s="97" t="s">
        <v>519</v>
      </c>
      <c r="D422" s="67" t="s">
        <v>939</v>
      </c>
      <c r="E422" s="79" t="s">
        <v>1218</v>
      </c>
      <c r="F422" s="79" t="s">
        <v>1232</v>
      </c>
      <c r="G422" s="67" t="s">
        <v>1217</v>
      </c>
      <c r="H422" s="32"/>
      <c r="I422" s="32"/>
      <c r="J422" s="32"/>
      <c r="K422" s="32"/>
      <c r="L422" s="32">
        <v>87.46</v>
      </c>
      <c r="M422" s="146">
        <v>87.46</v>
      </c>
      <c r="N422" s="51"/>
      <c r="O422" s="107"/>
      <c r="P422" s="107"/>
      <c r="Q422" s="107"/>
      <c r="R422" s="107">
        <v>22.638920649439747</v>
      </c>
      <c r="S422" s="107"/>
      <c r="T422" s="107">
        <v>13.606219986279443</v>
      </c>
      <c r="U422" s="107"/>
      <c r="V422" s="107"/>
      <c r="W422" s="107"/>
      <c r="X422" s="107"/>
      <c r="Y422" s="110">
        <v>27.441115938714844</v>
      </c>
      <c r="Z422" s="107"/>
      <c r="AA422" s="107"/>
      <c r="AB422" s="107"/>
      <c r="AC422" s="107"/>
      <c r="AD422" s="107"/>
      <c r="AE422" s="107"/>
      <c r="AF422" s="110">
        <v>65.973016235993612</v>
      </c>
      <c r="AG422" s="110">
        <v>134.91882003201465</v>
      </c>
      <c r="AH422" s="110">
        <v>16.121655613994971</v>
      </c>
      <c r="AI422" s="110">
        <v>58.655385319002974</v>
      </c>
      <c r="AJ422" s="110">
        <v>10.061742510862111</v>
      </c>
      <c r="AK422" s="110">
        <v>1.612165561399497</v>
      </c>
      <c r="AL422" s="110">
        <v>7.0889549508346681</v>
      </c>
      <c r="AM422" s="110">
        <v>1.0176080493940087</v>
      </c>
      <c r="AN422" s="110">
        <v>5.8312371369769034</v>
      </c>
      <c r="AO422" s="110">
        <v>1.1433798307797851</v>
      </c>
      <c r="AP422" s="110">
        <v>3.4187056940315577</v>
      </c>
      <c r="AQ422" s="110">
        <v>0.51452092385090331</v>
      </c>
      <c r="AR422" s="110">
        <v>3.4758746855705467</v>
      </c>
      <c r="AS422" s="116">
        <v>0.5259547221587012</v>
      </c>
      <c r="AT422" s="168">
        <v>337.80013720557969</v>
      </c>
      <c r="AU422" s="108"/>
      <c r="AV422" s="107"/>
      <c r="AW422" s="115">
        <v>0.22867596615595703</v>
      </c>
      <c r="AX422" s="107"/>
      <c r="AY422" s="110">
        <v>20.466498970958153</v>
      </c>
      <c r="AZ422" s="110">
        <v>6.6316030185227532</v>
      </c>
      <c r="BA422" s="61"/>
    </row>
    <row r="423" spans="1:53" ht="15.75" x14ac:dyDescent="0.25">
      <c r="A423" s="67">
        <v>586</v>
      </c>
      <c r="B423" s="62" t="s">
        <v>237</v>
      </c>
      <c r="C423" s="97" t="s">
        <v>494</v>
      </c>
      <c r="D423" s="67" t="s">
        <v>939</v>
      </c>
      <c r="E423" s="79" t="s">
        <v>1218</v>
      </c>
      <c r="F423" s="79" t="s">
        <v>1232</v>
      </c>
      <c r="G423" s="67" t="s">
        <v>1217</v>
      </c>
      <c r="H423" s="32"/>
      <c r="I423" s="32"/>
      <c r="J423" s="32"/>
      <c r="K423" s="32"/>
      <c r="L423" s="32">
        <v>89.97</v>
      </c>
      <c r="M423" s="146">
        <v>89.97</v>
      </c>
      <c r="N423" s="51"/>
      <c r="O423" s="107"/>
      <c r="P423" s="107"/>
      <c r="Q423" s="107"/>
      <c r="R423" s="107">
        <v>23.118817383572303</v>
      </c>
      <c r="S423" s="107"/>
      <c r="T423" s="107">
        <v>13.560075580749139</v>
      </c>
      <c r="U423" s="107"/>
      <c r="V423" s="107"/>
      <c r="W423" s="107"/>
      <c r="X423" s="107"/>
      <c r="Y423" s="110">
        <v>31.121484939424253</v>
      </c>
      <c r="Z423" s="107"/>
      <c r="AA423" s="107"/>
      <c r="AB423" s="107"/>
      <c r="AC423" s="107"/>
      <c r="AD423" s="107"/>
      <c r="AE423" s="107"/>
      <c r="AF423" s="110">
        <v>68.911859508725129</v>
      </c>
      <c r="AG423" s="110">
        <v>142.26964543736801</v>
      </c>
      <c r="AH423" s="110">
        <v>17.227964877181282</v>
      </c>
      <c r="AI423" s="110">
        <v>64.910525730799151</v>
      </c>
      <c r="AJ423" s="110">
        <v>12.004001333777927</v>
      </c>
      <c r="AK423" s="110">
        <v>2.1007002334111369</v>
      </c>
      <c r="AL423" s="110">
        <v>8.7807046793375587</v>
      </c>
      <c r="AM423" s="110">
        <v>1.1892853173279985</v>
      </c>
      <c r="AN423" s="110">
        <v>6.8911859508725133</v>
      </c>
      <c r="AO423" s="110">
        <v>1.2782038457263531</v>
      </c>
      <c r="AP423" s="110">
        <v>3.7123485606313218</v>
      </c>
      <c r="AQ423" s="110">
        <v>0.5557408024897188</v>
      </c>
      <c r="AR423" s="110">
        <v>3.7234633766811163</v>
      </c>
      <c r="AS423" s="116">
        <v>0.5557408024897188</v>
      </c>
      <c r="AT423" s="168">
        <v>365.23285539624311</v>
      </c>
      <c r="AU423" s="108"/>
      <c r="AV423" s="107"/>
      <c r="AW423" s="115">
        <v>0.22229632099588753</v>
      </c>
      <c r="AX423" s="107"/>
      <c r="AY423" s="110">
        <v>18.672890963654552</v>
      </c>
      <c r="AZ423" s="110">
        <v>5.8908525063910195</v>
      </c>
      <c r="BA423" s="61"/>
    </row>
    <row r="424" spans="1:53" ht="15.75" x14ac:dyDescent="0.25">
      <c r="A424" s="67">
        <v>587</v>
      </c>
      <c r="B424" s="62" t="s">
        <v>263</v>
      </c>
      <c r="C424" s="97" t="s">
        <v>520</v>
      </c>
      <c r="D424" s="67" t="s">
        <v>939</v>
      </c>
      <c r="E424" s="79" t="s">
        <v>1218</v>
      </c>
      <c r="F424" s="79" t="s">
        <v>1232</v>
      </c>
      <c r="G424" s="67" t="s">
        <v>1217</v>
      </c>
      <c r="H424" s="32"/>
      <c r="I424" s="32"/>
      <c r="J424" s="32"/>
      <c r="K424" s="32"/>
      <c r="L424" s="32">
        <v>88.97</v>
      </c>
      <c r="M424" s="146">
        <v>88.97</v>
      </c>
      <c r="N424" s="51"/>
      <c r="O424" s="107"/>
      <c r="P424" s="107"/>
      <c r="Q424" s="107"/>
      <c r="R424" s="107">
        <v>22.142295155670453</v>
      </c>
      <c r="S424" s="107"/>
      <c r="T424" s="107">
        <v>13.600089917949871</v>
      </c>
      <c r="U424" s="107"/>
      <c r="V424" s="107"/>
      <c r="W424" s="107"/>
      <c r="X424" s="107"/>
      <c r="Y424" s="110">
        <v>28.099359334607172</v>
      </c>
      <c r="Z424" s="107"/>
      <c r="AA424" s="107"/>
      <c r="AB424" s="107"/>
      <c r="AC424" s="107"/>
      <c r="AD424" s="107"/>
      <c r="AE424" s="107"/>
      <c r="AF424" s="110">
        <v>63.729346970889068</v>
      </c>
      <c r="AG424" s="110">
        <v>131.50500168596156</v>
      </c>
      <c r="AH424" s="110">
        <v>15.735641227380016</v>
      </c>
      <c r="AI424" s="110">
        <v>58.446667415982922</v>
      </c>
      <c r="AJ424" s="110">
        <v>10.340564235135439</v>
      </c>
      <c r="AK424" s="110">
        <v>1.6410025851410588</v>
      </c>
      <c r="AL424" s="110">
        <v>7.4182308643362935</v>
      </c>
      <c r="AM424" s="110">
        <v>1.0565359109812296</v>
      </c>
      <c r="AN424" s="110">
        <v>5.8446667415982922</v>
      </c>
      <c r="AO424" s="110">
        <v>1.1464538608519728</v>
      </c>
      <c r="AP424" s="110">
        <v>3.3944026076205467</v>
      </c>
      <c r="AQ424" s="110">
        <v>0.49454872428908625</v>
      </c>
      <c r="AR424" s="110">
        <v>3.3831628638867035</v>
      </c>
      <c r="AS424" s="116">
        <v>0.52826795549061478</v>
      </c>
      <c r="AT424" s="168">
        <v>332.76385298415192</v>
      </c>
      <c r="AU424" s="108"/>
      <c r="AV424" s="107"/>
      <c r="AW424" s="115">
        <v>0.22479487467685741</v>
      </c>
      <c r="AX424" s="107"/>
      <c r="AY424" s="110">
        <v>20.119141283578735</v>
      </c>
      <c r="AZ424" s="110">
        <v>6.406653928290436</v>
      </c>
      <c r="BA424" s="61"/>
    </row>
    <row r="425" spans="1:53" ht="15.75" x14ac:dyDescent="0.25">
      <c r="A425" s="67">
        <v>588</v>
      </c>
      <c r="B425" s="62" t="s">
        <v>238</v>
      </c>
      <c r="C425" s="97" t="s">
        <v>495</v>
      </c>
      <c r="D425" s="67" t="s">
        <v>939</v>
      </c>
      <c r="E425" s="79" t="s">
        <v>1218</v>
      </c>
      <c r="F425" s="79" t="s">
        <v>1232</v>
      </c>
      <c r="G425" s="67" t="s">
        <v>1217</v>
      </c>
      <c r="H425" s="32"/>
      <c r="I425" s="32"/>
      <c r="J425" s="32"/>
      <c r="K425" s="32"/>
      <c r="L425" s="32">
        <v>85.71</v>
      </c>
      <c r="M425" s="146">
        <v>85.71</v>
      </c>
      <c r="N425" s="51"/>
      <c r="O425" s="107"/>
      <c r="P425" s="107"/>
      <c r="Q425" s="107"/>
      <c r="R425" s="107">
        <v>23.917862559794656</v>
      </c>
      <c r="S425" s="107"/>
      <c r="T425" s="107">
        <v>14.234045035585112</v>
      </c>
      <c r="U425" s="107"/>
      <c r="V425" s="107"/>
      <c r="W425" s="107"/>
      <c r="X425" s="107"/>
      <c r="Y425" s="110">
        <v>30.334850075837124</v>
      </c>
      <c r="Z425" s="107"/>
      <c r="AA425" s="107"/>
      <c r="AB425" s="107"/>
      <c r="AC425" s="107"/>
      <c r="AD425" s="107"/>
      <c r="AE425" s="107"/>
      <c r="AF425" s="110">
        <v>68.020067670050167</v>
      </c>
      <c r="AG425" s="110">
        <v>138.84027534710069</v>
      </c>
      <c r="AH425" s="110">
        <v>16.8008400420021</v>
      </c>
      <c r="AI425" s="110">
        <v>62.536460156341157</v>
      </c>
      <c r="AJ425" s="110">
        <v>11.2005600280014</v>
      </c>
      <c r="AK425" s="110">
        <v>1.9250962548127406</v>
      </c>
      <c r="AL425" s="110">
        <v>8.1670750204176876</v>
      </c>
      <c r="AM425" s="110">
        <v>1.1317232528293082</v>
      </c>
      <c r="AN425" s="110">
        <v>6.416987516042469</v>
      </c>
      <c r="AO425" s="110">
        <v>1.2600630031501576</v>
      </c>
      <c r="AP425" s="110">
        <v>3.6751837591879593</v>
      </c>
      <c r="AQ425" s="110">
        <v>0.5483607513709019</v>
      </c>
      <c r="AR425" s="110">
        <v>3.7335200093338003</v>
      </c>
      <c r="AS425" s="116">
        <v>0.5483607513709019</v>
      </c>
      <c r="AT425" s="168">
        <v>355.13942363784861</v>
      </c>
      <c r="AU425" s="108"/>
      <c r="AV425" s="107"/>
      <c r="AW425" s="115">
        <v>0.23334500058336252</v>
      </c>
      <c r="AX425" s="107"/>
      <c r="AY425" s="110">
        <v>20.184342550460858</v>
      </c>
      <c r="AZ425" s="110">
        <v>6.6503325166258316</v>
      </c>
      <c r="BA425" s="61"/>
    </row>
    <row r="426" spans="1:53" ht="15.75" x14ac:dyDescent="0.25">
      <c r="A426" s="67">
        <v>589</v>
      </c>
      <c r="B426" s="62" t="s">
        <v>264</v>
      </c>
      <c r="C426" s="97" t="s">
        <v>521</v>
      </c>
      <c r="D426" s="67" t="s">
        <v>939</v>
      </c>
      <c r="E426" s="79" t="s">
        <v>1218</v>
      </c>
      <c r="F426" s="79" t="s">
        <v>1232</v>
      </c>
      <c r="G426" s="67" t="s">
        <v>1217</v>
      </c>
      <c r="H426" s="32"/>
      <c r="I426" s="32"/>
      <c r="J426" s="32"/>
      <c r="K426" s="32"/>
      <c r="L426" s="32">
        <v>84.02</v>
      </c>
      <c r="M426" s="146">
        <v>84.02</v>
      </c>
      <c r="N426" s="51"/>
      <c r="O426" s="107"/>
      <c r="P426" s="107"/>
      <c r="Q426" s="107"/>
      <c r="R426" s="107">
        <v>23.922875505831946</v>
      </c>
      <c r="S426" s="107"/>
      <c r="T426" s="107">
        <v>14.04427517257796</v>
      </c>
      <c r="U426" s="107"/>
      <c r="V426" s="107"/>
      <c r="W426" s="107"/>
      <c r="X426" s="107"/>
      <c r="Y426" s="110">
        <v>30.945013092120927</v>
      </c>
      <c r="Z426" s="107"/>
      <c r="AA426" s="107"/>
      <c r="AB426" s="107"/>
      <c r="AC426" s="107"/>
      <c r="AD426" s="107"/>
      <c r="AE426" s="107"/>
      <c r="AF426" s="110">
        <v>69.745298738395633</v>
      </c>
      <c r="AG426" s="110">
        <v>144.01333015948583</v>
      </c>
      <c r="AH426" s="110">
        <v>16.900737919542966</v>
      </c>
      <c r="AI426" s="110">
        <v>62.247084027612473</v>
      </c>
      <c r="AJ426" s="110">
        <v>10.711735301118782</v>
      </c>
      <c r="AK426" s="110">
        <v>1.773387288740776</v>
      </c>
      <c r="AL426" s="110">
        <v>7.8552725541537729</v>
      </c>
      <c r="AM426" s="110">
        <v>1.1068793144489408</v>
      </c>
      <c r="AN426" s="110">
        <v>6.3080218995477271</v>
      </c>
      <c r="AO426" s="110">
        <v>1.2258985955724828</v>
      </c>
      <c r="AP426" s="110">
        <v>3.65389193049274</v>
      </c>
      <c r="AQ426" s="110">
        <v>0.53558676505593916</v>
      </c>
      <c r="AR426" s="110">
        <v>3.7014996429421565</v>
      </c>
      <c r="AS426" s="116">
        <v>0.55939062128064743</v>
      </c>
      <c r="AT426" s="168">
        <v>361.28302785051176</v>
      </c>
      <c r="AU426" s="108"/>
      <c r="AV426" s="107"/>
      <c r="AW426" s="115">
        <v>0.23803856224708406</v>
      </c>
      <c r="AX426" s="107"/>
      <c r="AY426" s="110">
        <v>22.018567007855275</v>
      </c>
      <c r="AZ426" s="110">
        <v>7.141156867412521</v>
      </c>
      <c r="BA426" s="61"/>
    </row>
    <row r="427" spans="1:53" ht="45" x14ac:dyDescent="0.25">
      <c r="A427" s="67">
        <v>590</v>
      </c>
      <c r="B427" s="63" t="s">
        <v>239</v>
      </c>
      <c r="C427" s="97" t="s">
        <v>496</v>
      </c>
      <c r="D427" s="67" t="s">
        <v>939</v>
      </c>
      <c r="E427" s="79" t="s">
        <v>1218</v>
      </c>
      <c r="F427" s="79" t="s">
        <v>1232</v>
      </c>
      <c r="G427" s="67" t="s">
        <v>1217</v>
      </c>
      <c r="H427" s="32"/>
      <c r="I427" s="32"/>
      <c r="J427" s="32"/>
      <c r="K427" s="32"/>
      <c r="L427" s="32">
        <v>54.32</v>
      </c>
      <c r="M427" s="146">
        <v>54.32</v>
      </c>
      <c r="N427" s="51"/>
      <c r="O427" s="107"/>
      <c r="P427" s="107"/>
      <c r="Q427" s="107"/>
      <c r="R427" s="107">
        <v>11.045655375552283</v>
      </c>
      <c r="S427" s="107"/>
      <c r="T427" s="107">
        <v>27.245949926362297</v>
      </c>
      <c r="U427" s="107"/>
      <c r="V427" s="107"/>
      <c r="W427" s="107"/>
      <c r="X427" s="107"/>
      <c r="Y427" s="110">
        <v>25.773195876288661</v>
      </c>
      <c r="Z427" s="107"/>
      <c r="AA427" s="107"/>
      <c r="AB427" s="107"/>
      <c r="AC427" s="107"/>
      <c r="AD427" s="107"/>
      <c r="AE427" s="107"/>
      <c r="AF427" s="110">
        <v>25.773195876288661</v>
      </c>
      <c r="AG427" s="110">
        <v>55.044182621502202</v>
      </c>
      <c r="AH427" s="110">
        <v>6.4432989690721651</v>
      </c>
      <c r="AI427" s="110">
        <v>25.220913107511045</v>
      </c>
      <c r="AJ427" s="110">
        <v>5.5228276877761413</v>
      </c>
      <c r="AK427" s="110">
        <v>1.1413843888070692</v>
      </c>
      <c r="AL427" s="110">
        <v>5.1546391752577314</v>
      </c>
      <c r="AM427" s="110">
        <v>0.79160530191458023</v>
      </c>
      <c r="AN427" s="110">
        <v>4.7864506627393224</v>
      </c>
      <c r="AO427" s="110">
        <v>0.93888070692194403</v>
      </c>
      <c r="AP427" s="110">
        <v>2.8902798232695139</v>
      </c>
      <c r="AQ427" s="110">
        <v>0.4418262150220913</v>
      </c>
      <c r="AR427" s="110">
        <v>2.8350515463917527</v>
      </c>
      <c r="AS427" s="116">
        <v>0.40500736377025037</v>
      </c>
      <c r="AT427" s="168">
        <v>163.1627393225331</v>
      </c>
      <c r="AU427" s="108"/>
      <c r="AV427" s="107"/>
      <c r="AW427" s="115">
        <v>0.36818851251840945</v>
      </c>
      <c r="AX427" s="107"/>
      <c r="AY427" s="110">
        <v>6.8114874815905742</v>
      </c>
      <c r="AZ427" s="110">
        <v>9.2047128129602349</v>
      </c>
      <c r="BA427" s="61"/>
    </row>
    <row r="428" spans="1:53" ht="45" x14ac:dyDescent="0.25">
      <c r="A428" s="67">
        <v>591</v>
      </c>
      <c r="B428" s="63" t="s">
        <v>265</v>
      </c>
      <c r="C428" s="97" t="s">
        <v>522</v>
      </c>
      <c r="D428" s="67" t="s">
        <v>939</v>
      </c>
      <c r="E428" s="79" t="s">
        <v>1218</v>
      </c>
      <c r="F428" s="79" t="s">
        <v>1232</v>
      </c>
      <c r="G428" s="67" t="s">
        <v>1217</v>
      </c>
      <c r="H428" s="32"/>
      <c r="I428" s="32"/>
      <c r="J428" s="32"/>
      <c r="K428" s="32"/>
      <c r="L428" s="32">
        <v>49.84</v>
      </c>
      <c r="M428" s="146">
        <v>49.84</v>
      </c>
      <c r="N428" s="51"/>
      <c r="O428" s="107"/>
      <c r="P428" s="107"/>
      <c r="Q428" s="107"/>
      <c r="R428" s="107">
        <v>12.439807383627608</v>
      </c>
      <c r="S428" s="107"/>
      <c r="T428" s="107">
        <v>27.086677367576243</v>
      </c>
      <c r="U428" s="107"/>
      <c r="V428" s="107"/>
      <c r="W428" s="107"/>
      <c r="X428" s="107"/>
      <c r="Y428" s="110">
        <v>28.089887640449437</v>
      </c>
      <c r="Z428" s="107"/>
      <c r="AA428" s="107"/>
      <c r="AB428" s="107"/>
      <c r="AC428" s="107"/>
      <c r="AD428" s="107"/>
      <c r="AE428" s="107"/>
      <c r="AF428" s="110">
        <v>32.905296950240768</v>
      </c>
      <c r="AG428" s="110">
        <v>70.425361155698241</v>
      </c>
      <c r="AH428" s="110">
        <v>8.0256821829855536</v>
      </c>
      <c r="AI428" s="110">
        <v>31.902086677367578</v>
      </c>
      <c r="AJ428" s="110">
        <v>6.8218298555377208</v>
      </c>
      <c r="AK428" s="110">
        <v>1.4245585874799358</v>
      </c>
      <c r="AL428" s="110">
        <v>6.6211878009630816</v>
      </c>
      <c r="AM428" s="110">
        <v>1.0032102728731942</v>
      </c>
      <c r="AN428" s="110">
        <v>5.8186195826645264</v>
      </c>
      <c r="AO428" s="110">
        <v>1.1837881219903692</v>
      </c>
      <c r="AP428" s="110">
        <v>3.430979133226324</v>
      </c>
      <c r="AQ428" s="110">
        <v>0.5016051364365971</v>
      </c>
      <c r="AR428" s="110">
        <v>3.4109149277688604</v>
      </c>
      <c r="AS428" s="116">
        <v>0.4815409309791332</v>
      </c>
      <c r="AT428" s="168">
        <v>202.04654895666127</v>
      </c>
      <c r="AU428" s="108"/>
      <c r="AV428" s="107"/>
      <c r="AW428" s="115">
        <v>0.4012841091492777</v>
      </c>
      <c r="AX428" s="107"/>
      <c r="AY428" s="110">
        <v>8.0256821829855536</v>
      </c>
      <c r="AZ428" s="110">
        <v>9.6308186195826639</v>
      </c>
      <c r="BA428" s="61"/>
    </row>
    <row r="429" spans="1:53" ht="30" x14ac:dyDescent="0.25">
      <c r="A429" s="67">
        <v>592</v>
      </c>
      <c r="B429" s="63" t="s">
        <v>240</v>
      </c>
      <c r="C429" s="97" t="s">
        <v>497</v>
      </c>
      <c r="D429" s="67" t="s">
        <v>939</v>
      </c>
      <c r="E429" s="79" t="s">
        <v>1218</v>
      </c>
      <c r="F429" s="79" t="s">
        <v>1232</v>
      </c>
      <c r="G429" s="67" t="s">
        <v>1217</v>
      </c>
      <c r="H429" s="32"/>
      <c r="I429" s="32"/>
      <c r="J429" s="32"/>
      <c r="K429" s="32"/>
      <c r="L429" s="32">
        <v>5.0599999999999996</v>
      </c>
      <c r="M429" s="146">
        <v>5.0599999999999996</v>
      </c>
      <c r="N429" s="51"/>
      <c r="O429" s="107"/>
      <c r="P429" s="107"/>
      <c r="Q429" s="107"/>
      <c r="R429" s="107">
        <v>57.312252964426875</v>
      </c>
      <c r="S429" s="107"/>
      <c r="T429" s="107">
        <v>148.22134387351778</v>
      </c>
      <c r="U429" s="107"/>
      <c r="V429" s="107"/>
      <c r="W429" s="107"/>
      <c r="X429" s="107"/>
      <c r="Y429" s="110">
        <v>197.62845849802372</v>
      </c>
      <c r="Z429" s="107"/>
      <c r="AA429" s="107"/>
      <c r="AB429" s="107"/>
      <c r="AC429" s="107"/>
      <c r="AD429" s="107"/>
      <c r="AE429" s="107"/>
      <c r="AF429" s="110">
        <v>187.74703557312253</v>
      </c>
      <c r="AG429" s="110">
        <v>377.47035573122531</v>
      </c>
      <c r="AH429" s="110">
        <v>45.454545454545453</v>
      </c>
      <c r="AI429" s="110">
        <v>177.86561264822134</v>
      </c>
      <c r="AJ429" s="110">
        <v>37.549407114624508</v>
      </c>
      <c r="AK429" s="110">
        <v>7.9051383399209492</v>
      </c>
      <c r="AL429" s="110">
        <v>37.549407114624508</v>
      </c>
      <c r="AM429" s="110">
        <v>5.7312252964426875</v>
      </c>
      <c r="AN429" s="110">
        <v>33.596837944664031</v>
      </c>
      <c r="AO429" s="110">
        <v>6.9169960474308301</v>
      </c>
      <c r="AP429" s="110">
        <v>19.367588932806324</v>
      </c>
      <c r="AQ429" s="110">
        <v>2.5691699604743086</v>
      </c>
      <c r="AR429" s="110">
        <v>16.205533596837945</v>
      </c>
      <c r="AS429" s="116">
        <v>2.3715415019762847</v>
      </c>
      <c r="AT429" s="168">
        <v>1155.928853754941</v>
      </c>
      <c r="AU429" s="108"/>
      <c r="AV429" s="107"/>
      <c r="AW429" s="115">
        <v>3.9525691699604746</v>
      </c>
      <c r="AX429" s="107"/>
      <c r="AY429" s="110">
        <v>39.525691699604742</v>
      </c>
      <c r="AZ429" s="110">
        <v>37.549407114624508</v>
      </c>
      <c r="BA429" s="61"/>
    </row>
    <row r="430" spans="1:53" ht="30" x14ac:dyDescent="0.25">
      <c r="A430" s="67">
        <v>593</v>
      </c>
      <c r="B430" s="63" t="s">
        <v>266</v>
      </c>
      <c r="C430" s="97" t="s">
        <v>523</v>
      </c>
      <c r="D430" s="67" t="s">
        <v>939</v>
      </c>
      <c r="E430" s="79" t="s">
        <v>1218</v>
      </c>
      <c r="F430" s="79" t="s">
        <v>1232</v>
      </c>
      <c r="G430" s="67" t="s">
        <v>1217</v>
      </c>
      <c r="H430" s="32"/>
      <c r="I430" s="32"/>
      <c r="J430" s="32"/>
      <c r="K430" s="32"/>
      <c r="L430" s="32">
        <v>5.71</v>
      </c>
      <c r="M430" s="146">
        <v>5.71</v>
      </c>
      <c r="N430" s="51"/>
      <c r="O430" s="107"/>
      <c r="P430" s="107"/>
      <c r="Q430" s="107"/>
      <c r="R430" s="107">
        <v>49.036777583187387</v>
      </c>
      <c r="S430" s="107"/>
      <c r="T430" s="107">
        <v>126.09457092819615</v>
      </c>
      <c r="U430" s="107"/>
      <c r="V430" s="107"/>
      <c r="W430" s="107"/>
      <c r="X430" s="107"/>
      <c r="Y430" s="110">
        <v>157.6182136602452</v>
      </c>
      <c r="Z430" s="107"/>
      <c r="AA430" s="107"/>
      <c r="AB430" s="107"/>
      <c r="AC430" s="107"/>
      <c r="AD430" s="107"/>
      <c r="AE430" s="107"/>
      <c r="AF430" s="110">
        <v>171.6287215411559</v>
      </c>
      <c r="AG430" s="110">
        <v>345.00875656742556</v>
      </c>
      <c r="AH430" s="110">
        <v>42.031523642732047</v>
      </c>
      <c r="AI430" s="110">
        <v>157.6182136602452</v>
      </c>
      <c r="AJ430" s="110">
        <v>33.274956217162874</v>
      </c>
      <c r="AK430" s="110">
        <v>6.6549912434325744</v>
      </c>
      <c r="AL430" s="110">
        <v>31.523642732049037</v>
      </c>
      <c r="AM430" s="110">
        <v>4.9036777583187394</v>
      </c>
      <c r="AN430" s="110">
        <v>28.021015761821367</v>
      </c>
      <c r="AO430" s="110">
        <v>5.6042031523642732</v>
      </c>
      <c r="AP430" s="110">
        <v>15.936952714535902</v>
      </c>
      <c r="AQ430" s="110">
        <v>2.1015761821366024</v>
      </c>
      <c r="AR430" s="110">
        <v>13.309982486865149</v>
      </c>
      <c r="AS430" s="116">
        <v>1.9264448336252189</v>
      </c>
      <c r="AT430" s="168">
        <v>1017.1628721541153</v>
      </c>
      <c r="AU430" s="108"/>
      <c r="AV430" s="107"/>
      <c r="AW430" s="115">
        <v>3.5026269702276709</v>
      </c>
      <c r="AX430" s="107"/>
      <c r="AY430" s="110">
        <v>38.528896672504381</v>
      </c>
      <c r="AZ430" s="110">
        <v>33.274956217162874</v>
      </c>
      <c r="BA430" s="61"/>
    </row>
    <row r="431" spans="1:53" ht="30" x14ac:dyDescent="0.25">
      <c r="A431" s="67">
        <v>594</v>
      </c>
      <c r="B431" s="63" t="s">
        <v>241</v>
      </c>
      <c r="C431" s="97" t="s">
        <v>498</v>
      </c>
      <c r="D431" s="67" t="s">
        <v>939</v>
      </c>
      <c r="E431" s="79" t="s">
        <v>1218</v>
      </c>
      <c r="F431" s="79" t="s">
        <v>1232</v>
      </c>
      <c r="G431" s="67" t="s">
        <v>1217</v>
      </c>
      <c r="H431" s="32"/>
      <c r="I431" s="32"/>
      <c r="J431" s="32"/>
      <c r="K431" s="32"/>
      <c r="L431" s="32">
        <v>25.05</v>
      </c>
      <c r="M431" s="146">
        <v>25.05</v>
      </c>
      <c r="N431" s="51"/>
      <c r="O431" s="107"/>
      <c r="P431" s="107"/>
      <c r="Q431" s="107"/>
      <c r="R431" s="107">
        <v>40.319361277445111</v>
      </c>
      <c r="S431" s="107"/>
      <c r="T431" s="107">
        <v>20.359281437125748</v>
      </c>
      <c r="U431" s="107"/>
      <c r="V431" s="107"/>
      <c r="W431" s="107"/>
      <c r="X431" s="107"/>
      <c r="Y431" s="110">
        <v>99.800399201596804</v>
      </c>
      <c r="Z431" s="107"/>
      <c r="AA431" s="107"/>
      <c r="AB431" s="107"/>
      <c r="AC431" s="107"/>
      <c r="AD431" s="107"/>
      <c r="AE431" s="107"/>
      <c r="AF431" s="110">
        <v>157.68463073852294</v>
      </c>
      <c r="AG431" s="110">
        <v>312.1756487025948</v>
      </c>
      <c r="AH431" s="110">
        <v>36.327345309381236</v>
      </c>
      <c r="AI431" s="110">
        <v>132.13572854291417</v>
      </c>
      <c r="AJ431" s="110">
        <v>25.548902195608783</v>
      </c>
      <c r="AK431" s="110">
        <v>4.9900199600798407</v>
      </c>
      <c r="AL431" s="110">
        <v>22.754491017964071</v>
      </c>
      <c r="AM431" s="110">
        <v>3.3133732534930136</v>
      </c>
      <c r="AN431" s="110">
        <v>18.363273453093811</v>
      </c>
      <c r="AO431" s="110">
        <v>3.5928143712574849</v>
      </c>
      <c r="AP431" s="110">
        <v>9.9001996007984037</v>
      </c>
      <c r="AQ431" s="110">
        <v>1.3572854291417167</v>
      </c>
      <c r="AR431" s="110">
        <v>8.8223552894211572</v>
      </c>
      <c r="AS431" s="116">
        <v>1.2774451097804391</v>
      </c>
      <c r="AT431" s="168">
        <v>838.04391217564876</v>
      </c>
      <c r="AU431" s="108"/>
      <c r="AV431" s="107"/>
      <c r="AW431" s="115">
        <v>0.79840319361277445</v>
      </c>
      <c r="AX431" s="107"/>
      <c r="AY431" s="110">
        <v>50.698602794411173</v>
      </c>
      <c r="AZ431" s="110">
        <v>13.173652694610778</v>
      </c>
      <c r="BA431" s="61"/>
    </row>
    <row r="432" spans="1:53" ht="30" x14ac:dyDescent="0.25">
      <c r="A432" s="67">
        <v>595</v>
      </c>
      <c r="B432" s="63" t="s">
        <v>267</v>
      </c>
      <c r="C432" s="97" t="s">
        <v>524</v>
      </c>
      <c r="D432" s="67" t="s">
        <v>939</v>
      </c>
      <c r="E432" s="79" t="s">
        <v>1218</v>
      </c>
      <c r="F432" s="79" t="s">
        <v>1232</v>
      </c>
      <c r="G432" s="67" t="s">
        <v>1217</v>
      </c>
      <c r="H432" s="32"/>
      <c r="I432" s="32"/>
      <c r="J432" s="32"/>
      <c r="K432" s="32"/>
      <c r="L432" s="32">
        <v>24.69</v>
      </c>
      <c r="M432" s="146">
        <v>24.69</v>
      </c>
      <c r="N432" s="51"/>
      <c r="O432" s="107"/>
      <c r="P432" s="107"/>
      <c r="Q432" s="107"/>
      <c r="R432" s="107">
        <v>36.046982584042119</v>
      </c>
      <c r="S432" s="107"/>
      <c r="T432" s="107">
        <v>19.441069258809232</v>
      </c>
      <c r="U432" s="107"/>
      <c r="V432" s="107"/>
      <c r="W432" s="107"/>
      <c r="X432" s="107"/>
      <c r="Y432" s="110">
        <v>93.155123531794246</v>
      </c>
      <c r="Z432" s="107"/>
      <c r="AA432" s="107"/>
      <c r="AB432" s="107"/>
      <c r="AC432" s="107"/>
      <c r="AD432" s="107"/>
      <c r="AE432" s="107"/>
      <c r="AF432" s="110">
        <v>150.26326447954636</v>
      </c>
      <c r="AG432" s="110">
        <v>298.50141757796678</v>
      </c>
      <c r="AH432" s="110">
        <v>34.426893479141349</v>
      </c>
      <c r="AI432" s="110">
        <v>126.77197245848521</v>
      </c>
      <c r="AJ432" s="110">
        <v>24.706358849736734</v>
      </c>
      <c r="AK432" s="110">
        <v>4.7792628594572699</v>
      </c>
      <c r="AL432" s="110">
        <v>21.871202916160389</v>
      </c>
      <c r="AM432" s="110">
        <v>3.240178209801539</v>
      </c>
      <c r="AN432" s="110">
        <v>18.631024706358847</v>
      </c>
      <c r="AO432" s="110">
        <v>3.4831915755366545</v>
      </c>
      <c r="AP432" s="110">
        <v>9.7610368570271362</v>
      </c>
      <c r="AQ432" s="110">
        <v>1.3770757391656541</v>
      </c>
      <c r="AR432" s="110">
        <v>8.7079789388416362</v>
      </c>
      <c r="AS432" s="116">
        <v>1.2555690562980963</v>
      </c>
      <c r="AT432" s="168">
        <v>800.93155123531801</v>
      </c>
      <c r="AU432" s="108"/>
      <c r="AV432" s="107"/>
      <c r="AW432" s="115">
        <v>0.81004455245038476</v>
      </c>
      <c r="AX432" s="107"/>
      <c r="AY432" s="110">
        <v>52.65289590927501</v>
      </c>
      <c r="AZ432" s="110">
        <v>13.77075739165654</v>
      </c>
      <c r="BA432" s="61"/>
    </row>
    <row r="433" spans="1:53" ht="15.75" x14ac:dyDescent="0.25">
      <c r="A433" s="67">
        <v>596</v>
      </c>
      <c r="B433" s="63" t="s">
        <v>242</v>
      </c>
      <c r="C433" s="97" t="s">
        <v>499</v>
      </c>
      <c r="D433" s="67" t="s">
        <v>939</v>
      </c>
      <c r="E433" s="79" t="s">
        <v>1218</v>
      </c>
      <c r="F433" s="79" t="s">
        <v>1232</v>
      </c>
      <c r="G433" s="67" t="s">
        <v>1217</v>
      </c>
      <c r="H433" s="32"/>
      <c r="I433" s="32"/>
      <c r="J433" s="32"/>
      <c r="K433" s="32"/>
      <c r="L433" s="32">
        <v>37.630000000000003</v>
      </c>
      <c r="M433" s="146">
        <v>37.630000000000003</v>
      </c>
      <c r="N433" s="51"/>
      <c r="O433" s="107"/>
      <c r="P433" s="107"/>
      <c r="Q433" s="107"/>
      <c r="R433" s="107">
        <v>26.30879617326601</v>
      </c>
      <c r="S433" s="107"/>
      <c r="T433" s="107">
        <v>29.763486579856494</v>
      </c>
      <c r="U433" s="107"/>
      <c r="V433" s="107"/>
      <c r="W433" s="107"/>
      <c r="X433" s="107"/>
      <c r="Y433" s="110">
        <v>45.176720701567895</v>
      </c>
      <c r="Z433" s="107"/>
      <c r="AA433" s="107"/>
      <c r="AB433" s="107"/>
      <c r="AC433" s="107"/>
      <c r="AD433" s="107"/>
      <c r="AE433" s="107"/>
      <c r="AF433" s="110">
        <v>76.26893436088227</v>
      </c>
      <c r="AG433" s="110">
        <v>154.66383204889715</v>
      </c>
      <c r="AH433" s="110">
        <v>18.867924528301884</v>
      </c>
      <c r="AI433" s="110">
        <v>71.219771458942333</v>
      </c>
      <c r="AJ433" s="110">
        <v>13.553016210470368</v>
      </c>
      <c r="AK433" s="110">
        <v>2.4448578262024978</v>
      </c>
      <c r="AL433" s="110">
        <v>10.629816635663035</v>
      </c>
      <c r="AM433" s="110">
        <v>1.4881743289928249</v>
      </c>
      <c r="AN433" s="110">
        <v>8.5038533085304273</v>
      </c>
      <c r="AO433" s="110">
        <v>1.6476215785277704</v>
      </c>
      <c r="AP433" s="110">
        <v>4.8365665692266804</v>
      </c>
      <c r="AQ433" s="110">
        <v>0.6909380813180972</v>
      </c>
      <c r="AR433" s="110">
        <v>4.650544778102577</v>
      </c>
      <c r="AS433" s="116">
        <v>0.6909380813180972</v>
      </c>
      <c r="AT433" s="168">
        <v>415.33351049694397</v>
      </c>
      <c r="AU433" s="108"/>
      <c r="AV433" s="107"/>
      <c r="AW433" s="115">
        <v>0.53149083178315171</v>
      </c>
      <c r="AX433" s="107"/>
      <c r="AY433" s="110">
        <v>21.525378687217643</v>
      </c>
      <c r="AZ433" s="110">
        <v>8.5038533085304273</v>
      </c>
      <c r="BA433" s="61"/>
    </row>
    <row r="434" spans="1:53" ht="15.75" x14ac:dyDescent="0.25">
      <c r="A434" s="67">
        <v>597</v>
      </c>
      <c r="B434" s="63" t="s">
        <v>268</v>
      </c>
      <c r="C434" s="97" t="s">
        <v>525</v>
      </c>
      <c r="D434" s="67" t="s">
        <v>939</v>
      </c>
      <c r="E434" s="79" t="s">
        <v>1218</v>
      </c>
      <c r="F434" s="79" t="s">
        <v>1232</v>
      </c>
      <c r="G434" s="67" t="s">
        <v>1217</v>
      </c>
      <c r="H434" s="32"/>
      <c r="I434" s="32"/>
      <c r="J434" s="32"/>
      <c r="K434" s="32"/>
      <c r="L434" s="32">
        <v>28.82</v>
      </c>
      <c r="M434" s="146">
        <v>28.82</v>
      </c>
      <c r="N434" s="51"/>
      <c r="O434" s="107"/>
      <c r="P434" s="107"/>
      <c r="Q434" s="107"/>
      <c r="R434" s="107">
        <v>26.370575988896597</v>
      </c>
      <c r="S434" s="107"/>
      <c r="T434" s="107">
        <v>37.126995142262317</v>
      </c>
      <c r="U434" s="107"/>
      <c r="V434" s="107"/>
      <c r="W434" s="107"/>
      <c r="X434" s="107"/>
      <c r="Y434" s="110">
        <v>52.047189451769604</v>
      </c>
      <c r="Z434" s="107"/>
      <c r="AA434" s="107"/>
      <c r="AB434" s="107"/>
      <c r="AC434" s="107"/>
      <c r="AD434" s="107"/>
      <c r="AE434" s="107"/>
      <c r="AF434" s="110">
        <v>75.988896599583612</v>
      </c>
      <c r="AG434" s="110">
        <v>157.529493407356</v>
      </c>
      <c r="AH434" s="110">
        <v>19.083969465648853</v>
      </c>
      <c r="AI434" s="110">
        <v>73.213046495489252</v>
      </c>
      <c r="AJ434" s="110">
        <v>13.879250520471894</v>
      </c>
      <c r="AK434" s="110">
        <v>2.6370575988896601</v>
      </c>
      <c r="AL434" s="110">
        <v>11.79736294240111</v>
      </c>
      <c r="AM434" s="110">
        <v>1.7002081887578069</v>
      </c>
      <c r="AN434" s="110">
        <v>9.7154753643303255</v>
      </c>
      <c r="AO434" s="110">
        <v>1.9083969465648856</v>
      </c>
      <c r="AP434" s="110">
        <v>2.6370575988896601</v>
      </c>
      <c r="AQ434" s="110">
        <v>0.79805690492713399</v>
      </c>
      <c r="AR434" s="110">
        <v>5.1700208188757806</v>
      </c>
      <c r="AS434" s="116">
        <v>0.76335877862595414</v>
      </c>
      <c r="AT434" s="168">
        <v>428.86884108258158</v>
      </c>
      <c r="AU434" s="108"/>
      <c r="AV434" s="107"/>
      <c r="AW434" s="115">
        <v>0.69396252602359476</v>
      </c>
      <c r="AX434" s="107"/>
      <c r="AY434" s="110">
        <v>22.553782095766827</v>
      </c>
      <c r="AZ434" s="110">
        <v>10.756419153365718</v>
      </c>
      <c r="BA434" s="61"/>
    </row>
    <row r="435" spans="1:53" ht="15.75" x14ac:dyDescent="0.25">
      <c r="A435" s="67">
        <v>598</v>
      </c>
      <c r="B435" s="63" t="s">
        <v>243</v>
      </c>
      <c r="C435" s="97" t="s">
        <v>500</v>
      </c>
      <c r="D435" s="67" t="s">
        <v>939</v>
      </c>
      <c r="E435" s="79" t="s">
        <v>1218</v>
      </c>
      <c r="F435" s="79" t="s">
        <v>1232</v>
      </c>
      <c r="G435" s="67" t="s">
        <v>1217</v>
      </c>
      <c r="H435" s="32"/>
      <c r="I435" s="32"/>
      <c r="J435" s="32"/>
      <c r="K435" s="32"/>
      <c r="L435" s="32">
        <v>6.77</v>
      </c>
      <c r="M435" s="146">
        <v>6.77</v>
      </c>
      <c r="N435" s="51"/>
      <c r="O435" s="107"/>
      <c r="P435" s="107"/>
      <c r="Q435" s="107"/>
      <c r="R435" s="107">
        <v>53.175775480059087</v>
      </c>
      <c r="S435" s="107"/>
      <c r="T435" s="107">
        <v>138.84785819793206</v>
      </c>
      <c r="U435" s="107"/>
      <c r="V435" s="107"/>
      <c r="W435" s="107"/>
      <c r="X435" s="107"/>
      <c r="Y435" s="110">
        <v>162.48153618906943</v>
      </c>
      <c r="Z435" s="107"/>
      <c r="AA435" s="107"/>
      <c r="AB435" s="107"/>
      <c r="AC435" s="107"/>
      <c r="AD435" s="107"/>
      <c r="AE435" s="107"/>
      <c r="AF435" s="110">
        <v>155.096011816839</v>
      </c>
      <c r="AG435" s="110">
        <v>314.62333825701626</v>
      </c>
      <c r="AH435" s="110">
        <v>38.404726735598231</v>
      </c>
      <c r="AI435" s="110">
        <v>147.71048744460859</v>
      </c>
      <c r="AJ435" s="110">
        <v>32.496307237813888</v>
      </c>
      <c r="AK435" s="110">
        <v>6.4992614475627777</v>
      </c>
      <c r="AL435" s="110">
        <v>31.019202363367803</v>
      </c>
      <c r="AM435" s="110">
        <v>4.8744460856720835</v>
      </c>
      <c r="AN435" s="110">
        <v>28.064992614475628</v>
      </c>
      <c r="AO435" s="110">
        <v>5.7607090103397347</v>
      </c>
      <c r="AP435" s="110">
        <v>16.248153618906944</v>
      </c>
      <c r="AQ435" s="110">
        <v>2.2156573116691285</v>
      </c>
      <c r="AR435" s="110">
        <v>14.180206794682423</v>
      </c>
      <c r="AS435" s="116">
        <v>2.0679468242245203</v>
      </c>
      <c r="AT435" s="168">
        <v>961.74298375184628</v>
      </c>
      <c r="AU435" s="108"/>
      <c r="AV435" s="107"/>
      <c r="AW435" s="115">
        <v>2.9542097488921715</v>
      </c>
      <c r="AX435" s="107"/>
      <c r="AY435" s="110">
        <v>42.836041358936484</v>
      </c>
      <c r="AZ435" s="110">
        <v>31.019202363367803</v>
      </c>
      <c r="BA435" s="61"/>
    </row>
    <row r="436" spans="1:53" ht="15.75" x14ac:dyDescent="0.25">
      <c r="A436" s="67">
        <v>599</v>
      </c>
      <c r="B436" s="63" t="s">
        <v>269</v>
      </c>
      <c r="C436" s="97" t="s">
        <v>526</v>
      </c>
      <c r="D436" s="67" t="s">
        <v>939</v>
      </c>
      <c r="E436" s="79" t="s">
        <v>1218</v>
      </c>
      <c r="F436" s="79" t="s">
        <v>1232</v>
      </c>
      <c r="G436" s="67" t="s">
        <v>1217</v>
      </c>
      <c r="H436" s="32"/>
      <c r="I436" s="32"/>
      <c r="J436" s="32"/>
      <c r="K436" s="32"/>
      <c r="L436" s="32">
        <v>6.03</v>
      </c>
      <c r="M436" s="146">
        <v>6.03</v>
      </c>
      <c r="N436" s="51"/>
      <c r="O436" s="124"/>
      <c r="P436" s="124"/>
      <c r="Q436" s="124"/>
      <c r="R436" s="124">
        <v>54.726368159203979</v>
      </c>
      <c r="S436" s="124"/>
      <c r="T436" s="124">
        <v>150.91210613598673</v>
      </c>
      <c r="U436" s="124"/>
      <c r="V436" s="124"/>
      <c r="W436" s="124"/>
      <c r="X436" s="124"/>
      <c r="Y436" s="123">
        <v>182.42122719734661</v>
      </c>
      <c r="Z436" s="124"/>
      <c r="AA436" s="124"/>
      <c r="AB436" s="124"/>
      <c r="AC436" s="124"/>
      <c r="AD436" s="124"/>
      <c r="AE436" s="124"/>
      <c r="AF436" s="123">
        <v>159.20398009950247</v>
      </c>
      <c r="AG436" s="123">
        <v>326.69983416252074</v>
      </c>
      <c r="AH436" s="123">
        <v>39.800995024875618</v>
      </c>
      <c r="AI436" s="123">
        <v>157.54560530679933</v>
      </c>
      <c r="AJ436" s="123">
        <v>33.16749585406302</v>
      </c>
      <c r="AK436" s="123">
        <v>6.9651741293532332</v>
      </c>
      <c r="AL436" s="123">
        <v>33.16749585406302</v>
      </c>
      <c r="AM436" s="123">
        <v>5.140961857379768</v>
      </c>
      <c r="AN436" s="123">
        <v>31.509121061359867</v>
      </c>
      <c r="AO436" s="123">
        <v>6.3018242122719732</v>
      </c>
      <c r="AP436" s="123">
        <v>6.9651741293532332</v>
      </c>
      <c r="AQ436" s="123">
        <v>2.4875621890547261</v>
      </c>
      <c r="AR436" s="123">
        <v>15.25704809286899</v>
      </c>
      <c r="AS436" s="132">
        <v>2.1558872305140961</v>
      </c>
      <c r="AT436" s="168">
        <v>1008.7893864013269</v>
      </c>
      <c r="AU436" s="125"/>
      <c r="AV436" s="124"/>
      <c r="AW436" s="145">
        <v>3.3167495854063018</v>
      </c>
      <c r="AX436" s="124"/>
      <c r="AY436" s="123">
        <v>46.434494195688224</v>
      </c>
      <c r="AZ436" s="123">
        <v>34.82587064676617</v>
      </c>
      <c r="BA436" s="61"/>
    </row>
    <row r="437" spans="1:53" ht="15.75" x14ac:dyDescent="0.25">
      <c r="A437" s="67">
        <v>600</v>
      </c>
      <c r="B437" s="63" t="s">
        <v>244</v>
      </c>
      <c r="C437" s="97" t="s">
        <v>501</v>
      </c>
      <c r="D437" s="67" t="s">
        <v>939</v>
      </c>
      <c r="E437" s="79" t="s">
        <v>1218</v>
      </c>
      <c r="F437" s="79" t="s">
        <v>1232</v>
      </c>
      <c r="G437" s="67" t="s">
        <v>1217</v>
      </c>
      <c r="H437" s="32"/>
      <c r="I437" s="32"/>
      <c r="J437" s="32"/>
      <c r="K437" s="32"/>
      <c r="L437" s="32">
        <v>75.849999999999994</v>
      </c>
      <c r="M437" s="146">
        <v>75.849999999999994</v>
      </c>
      <c r="N437" s="51"/>
      <c r="O437" s="107"/>
      <c r="P437" s="107"/>
      <c r="Q437" s="107"/>
      <c r="R437" s="107">
        <v>23.071852340145025</v>
      </c>
      <c r="S437" s="107"/>
      <c r="T437" s="107">
        <v>17.270929466051417</v>
      </c>
      <c r="U437" s="107"/>
      <c r="V437" s="107"/>
      <c r="W437" s="107"/>
      <c r="X437" s="107"/>
      <c r="Y437" s="110">
        <v>31.641397495056033</v>
      </c>
      <c r="Z437" s="107"/>
      <c r="AA437" s="107"/>
      <c r="AB437" s="107"/>
      <c r="AC437" s="107"/>
      <c r="AD437" s="107"/>
      <c r="AE437" s="107"/>
      <c r="AF437" s="110">
        <v>67.106130520764665</v>
      </c>
      <c r="AG437" s="110">
        <v>137.11272247857616</v>
      </c>
      <c r="AH437" s="110">
        <v>16.611733684904419</v>
      </c>
      <c r="AI437" s="110">
        <v>62.491760052735664</v>
      </c>
      <c r="AJ437" s="110">
        <v>11.865524060646013</v>
      </c>
      <c r="AK437" s="110">
        <v>2.0698747528015824</v>
      </c>
      <c r="AL437" s="110">
        <v>8.7013843111404086</v>
      </c>
      <c r="AM437" s="110">
        <v>1.1338167435728412</v>
      </c>
      <c r="AN437" s="110">
        <v>6.3282794990112068</v>
      </c>
      <c r="AO437" s="110">
        <v>1.2524719841793013</v>
      </c>
      <c r="AP437" s="110">
        <v>3.5464733025708637</v>
      </c>
      <c r="AQ437" s="110">
        <v>0.5273566249176006</v>
      </c>
      <c r="AR437" s="110">
        <v>3.5201054713249835</v>
      </c>
      <c r="AS437" s="116">
        <v>0.54054054054054057</v>
      </c>
      <c r="AT437" s="168">
        <v>354.44957152274225</v>
      </c>
      <c r="AU437" s="108"/>
      <c r="AV437" s="107"/>
      <c r="AW437" s="115">
        <v>0.2636783124588003</v>
      </c>
      <c r="AX437" s="107"/>
      <c r="AY437" s="110">
        <v>19.116677653263022</v>
      </c>
      <c r="AZ437" s="110">
        <v>5.9327620303230066</v>
      </c>
    </row>
    <row r="438" spans="1:53" ht="15.75" x14ac:dyDescent="0.25">
      <c r="A438" s="67">
        <v>601</v>
      </c>
      <c r="B438" s="63" t="s">
        <v>270</v>
      </c>
      <c r="C438" s="97" t="s">
        <v>527</v>
      </c>
      <c r="D438" s="67" t="s">
        <v>939</v>
      </c>
      <c r="E438" s="79" t="s">
        <v>1218</v>
      </c>
      <c r="F438" s="79" t="s">
        <v>1232</v>
      </c>
      <c r="G438" s="67" t="s">
        <v>1217</v>
      </c>
      <c r="H438" s="32"/>
      <c r="I438" s="32"/>
      <c r="J438" s="32"/>
      <c r="K438" s="32"/>
      <c r="L438" s="32">
        <v>71.400000000000006</v>
      </c>
      <c r="M438" s="146">
        <v>71.400000000000006</v>
      </c>
      <c r="N438" s="51"/>
      <c r="O438" s="107"/>
      <c r="P438" s="107"/>
      <c r="Q438" s="107"/>
      <c r="R438" s="107">
        <v>22.128851540616246</v>
      </c>
      <c r="S438" s="107"/>
      <c r="T438" s="107">
        <v>18.207282913165265</v>
      </c>
      <c r="U438" s="107"/>
      <c r="V438" s="107"/>
      <c r="W438" s="107"/>
      <c r="X438" s="107"/>
      <c r="Y438" s="110">
        <v>30.812324929971986</v>
      </c>
      <c r="Z438" s="107"/>
      <c r="AA438" s="107"/>
      <c r="AB438" s="107"/>
      <c r="AC438" s="107"/>
      <c r="AD438" s="107"/>
      <c r="AE438" s="107"/>
      <c r="AF438" s="110">
        <v>65.826330532212879</v>
      </c>
      <c r="AG438" s="110">
        <v>135.71428571428569</v>
      </c>
      <c r="AH438" s="110">
        <v>16.246498599439775</v>
      </c>
      <c r="AI438" s="110">
        <v>61.344537815126039</v>
      </c>
      <c r="AJ438" s="110">
        <v>11.484593837535012</v>
      </c>
      <c r="AK438" s="110">
        <v>2.0448179271708682</v>
      </c>
      <c r="AL438" s="110">
        <v>8.4033613445378137</v>
      </c>
      <c r="AM438" s="110">
        <v>1.1624649859943976</v>
      </c>
      <c r="AN438" s="110">
        <v>6.1624649859943972</v>
      </c>
      <c r="AO438" s="110">
        <v>1.1904761904761902</v>
      </c>
      <c r="AP438" s="110">
        <v>2.0448179271708682</v>
      </c>
      <c r="AQ438" s="110">
        <v>0.50420168067226878</v>
      </c>
      <c r="AR438" s="110">
        <v>3.3613445378151257</v>
      </c>
      <c r="AS438" s="116">
        <v>0.53221288515406162</v>
      </c>
      <c r="AT438" s="168">
        <v>346.83473389355737</v>
      </c>
      <c r="AU438" s="108"/>
      <c r="AV438" s="107"/>
      <c r="AW438" s="115">
        <v>0.28011204481792717</v>
      </c>
      <c r="AX438" s="107"/>
      <c r="AY438" s="110">
        <v>19.467787114845937</v>
      </c>
      <c r="AZ438" s="110">
        <v>6.8627450980392153</v>
      </c>
    </row>
    <row r="439" spans="1:53" ht="15.75" x14ac:dyDescent="0.25">
      <c r="A439" s="67">
        <v>602</v>
      </c>
      <c r="B439" s="63" t="s">
        <v>245</v>
      </c>
      <c r="C439" s="97" t="s">
        <v>502</v>
      </c>
      <c r="D439" s="67" t="s">
        <v>939</v>
      </c>
      <c r="E439" s="79" t="s">
        <v>1218</v>
      </c>
      <c r="F439" s="79" t="s">
        <v>1232</v>
      </c>
      <c r="G439" s="67" t="s">
        <v>1217</v>
      </c>
      <c r="H439" s="32"/>
      <c r="I439" s="32"/>
      <c r="J439" s="32"/>
      <c r="K439" s="32"/>
      <c r="L439" s="32">
        <v>7.22</v>
      </c>
      <c r="M439" s="146">
        <v>7.22</v>
      </c>
      <c r="N439" s="51"/>
      <c r="O439" s="107"/>
      <c r="P439" s="107"/>
      <c r="Q439" s="107"/>
      <c r="R439" s="107">
        <v>47.091412742382268</v>
      </c>
      <c r="S439" s="107"/>
      <c r="T439" s="107">
        <v>134.34903047091413</v>
      </c>
      <c r="U439" s="107"/>
      <c r="V439" s="107"/>
      <c r="W439" s="107"/>
      <c r="X439" s="107"/>
      <c r="Y439" s="110">
        <v>166.2049861495845</v>
      </c>
      <c r="Z439" s="107"/>
      <c r="AA439" s="107"/>
      <c r="AB439" s="107"/>
      <c r="AC439" s="107"/>
      <c r="AD439" s="107"/>
      <c r="AE439" s="107"/>
      <c r="AF439" s="110">
        <v>146.81440443213296</v>
      </c>
      <c r="AG439" s="110">
        <v>299.1689750692521</v>
      </c>
      <c r="AH439" s="110">
        <v>36.011080332409975</v>
      </c>
      <c r="AI439" s="110">
        <v>139.88919667590028</v>
      </c>
      <c r="AJ439" s="110">
        <v>30.470914127423825</v>
      </c>
      <c r="AK439" s="110">
        <v>6.094182825484765</v>
      </c>
      <c r="AL439" s="110">
        <v>29.085872576177287</v>
      </c>
      <c r="AM439" s="110">
        <v>4.5706371191135737</v>
      </c>
      <c r="AN439" s="110">
        <v>27.700831024930746</v>
      </c>
      <c r="AO439" s="110">
        <v>5.54016620498615</v>
      </c>
      <c r="AP439" s="110">
        <v>15.650969529085872</v>
      </c>
      <c r="AQ439" s="110">
        <v>2.0775623268698058</v>
      </c>
      <c r="AR439" s="110">
        <v>13.157894736842104</v>
      </c>
      <c r="AS439" s="116">
        <v>1.9390581717451525</v>
      </c>
      <c r="AT439" s="168">
        <v>924.37673130193912</v>
      </c>
      <c r="AU439" s="108"/>
      <c r="AV439" s="107"/>
      <c r="AW439" s="115">
        <v>2.770083102493075</v>
      </c>
      <c r="AX439" s="107"/>
      <c r="AY439" s="110">
        <v>38.781163434903043</v>
      </c>
      <c r="AZ439" s="110">
        <v>30.470914127423825</v>
      </c>
    </row>
    <row r="440" spans="1:53" ht="15.75" x14ac:dyDescent="0.25">
      <c r="A440" s="67">
        <v>603</v>
      </c>
      <c r="B440" s="63" t="s">
        <v>271</v>
      </c>
      <c r="C440" s="97" t="s">
        <v>528</v>
      </c>
      <c r="D440" s="67" t="s">
        <v>939</v>
      </c>
      <c r="E440" s="79" t="s">
        <v>1218</v>
      </c>
      <c r="F440" s="79" t="s">
        <v>1232</v>
      </c>
      <c r="G440" s="67" t="s">
        <v>1217</v>
      </c>
      <c r="H440" s="32"/>
      <c r="I440" s="32"/>
      <c r="J440" s="32"/>
      <c r="K440" s="32"/>
      <c r="L440" s="32">
        <v>7.05</v>
      </c>
      <c r="M440" s="146">
        <v>7.05</v>
      </c>
      <c r="N440" s="51"/>
      <c r="O440" s="107"/>
      <c r="P440" s="107"/>
      <c r="Q440" s="107"/>
      <c r="R440" s="107">
        <v>45.390070921985824</v>
      </c>
      <c r="S440" s="107"/>
      <c r="T440" s="107">
        <v>130.49645390070921</v>
      </c>
      <c r="U440" s="107"/>
      <c r="V440" s="107"/>
      <c r="W440" s="107"/>
      <c r="X440" s="107"/>
      <c r="Y440" s="110">
        <v>170.21276595744683</v>
      </c>
      <c r="Z440" s="107"/>
      <c r="AA440" s="107"/>
      <c r="AB440" s="107"/>
      <c r="AC440" s="107"/>
      <c r="AD440" s="107"/>
      <c r="AE440" s="107"/>
      <c r="AF440" s="110">
        <v>147.51773049645391</v>
      </c>
      <c r="AG440" s="110">
        <v>304.96453900709224</v>
      </c>
      <c r="AH440" s="110">
        <v>36.879432624113477</v>
      </c>
      <c r="AI440" s="110">
        <v>143.26241134751774</v>
      </c>
      <c r="AJ440" s="110">
        <v>31.205673758865252</v>
      </c>
      <c r="AK440" s="110">
        <v>6.2411347517730507</v>
      </c>
      <c r="AL440" s="110">
        <v>29.787234042553195</v>
      </c>
      <c r="AM440" s="110">
        <v>4.6808510638297882</v>
      </c>
      <c r="AN440" s="110">
        <v>28.368794326241137</v>
      </c>
      <c r="AO440" s="110">
        <v>5.5319148936170217</v>
      </c>
      <c r="AP440" s="110">
        <v>6.2411347517730507</v>
      </c>
      <c r="AQ440" s="110">
        <v>2.1276595744680851</v>
      </c>
      <c r="AR440" s="110">
        <v>13.333333333333334</v>
      </c>
      <c r="AS440" s="116">
        <v>1.9858156028368799</v>
      </c>
      <c r="AT440" s="168">
        <v>932.34042553191512</v>
      </c>
      <c r="AU440" s="108"/>
      <c r="AV440" s="107"/>
      <c r="AW440" s="115">
        <v>2.836879432624114</v>
      </c>
      <c r="AX440" s="107"/>
      <c r="AY440" s="110">
        <v>38.297872340425535</v>
      </c>
      <c r="AZ440" s="110">
        <v>29.787234042553195</v>
      </c>
    </row>
    <row r="441" spans="1:53" ht="15.75" x14ac:dyDescent="0.25">
      <c r="A441" s="67">
        <v>604</v>
      </c>
      <c r="B441" s="63" t="s">
        <v>246</v>
      </c>
      <c r="C441" s="97" t="s">
        <v>503</v>
      </c>
      <c r="D441" s="67" t="s">
        <v>939</v>
      </c>
      <c r="E441" s="79" t="s">
        <v>1218</v>
      </c>
      <c r="F441" s="79" t="s">
        <v>1232</v>
      </c>
      <c r="G441" s="67" t="s">
        <v>1217</v>
      </c>
      <c r="H441" s="32"/>
      <c r="I441" s="32"/>
      <c r="J441" s="32"/>
      <c r="K441" s="32"/>
      <c r="L441" s="32">
        <v>86.52</v>
      </c>
      <c r="M441" s="146">
        <v>86.52</v>
      </c>
      <c r="N441" s="51"/>
      <c r="O441" s="107"/>
      <c r="P441" s="107"/>
      <c r="Q441" s="107"/>
      <c r="R441" s="107">
        <v>22.075820619509944</v>
      </c>
      <c r="S441" s="107"/>
      <c r="T441" s="107">
        <v>23.116042533518261</v>
      </c>
      <c r="U441" s="107"/>
      <c r="V441" s="107"/>
      <c r="W441" s="107"/>
      <c r="X441" s="107"/>
      <c r="Y441" s="110">
        <v>28.895053166897828</v>
      </c>
      <c r="Z441" s="107"/>
      <c r="AA441" s="107"/>
      <c r="AB441" s="107"/>
      <c r="AC441" s="107"/>
      <c r="AD441" s="107"/>
      <c r="AE441" s="107"/>
      <c r="AF441" s="110">
        <v>64.609338881183547</v>
      </c>
      <c r="AG441" s="110">
        <v>131.7614424410541</v>
      </c>
      <c r="AH441" s="110">
        <v>15.718908922792417</v>
      </c>
      <c r="AI441" s="110">
        <v>58.021266759130839</v>
      </c>
      <c r="AJ441" s="110">
        <v>10.402219140083218</v>
      </c>
      <c r="AK441" s="110">
        <v>1.6990291262135924</v>
      </c>
      <c r="AL441" s="110">
        <v>7.2815533980582527</v>
      </c>
      <c r="AM441" s="110">
        <v>1.0055478502080444</v>
      </c>
      <c r="AN441" s="110">
        <v>5.7790106333795652</v>
      </c>
      <c r="AO441" s="110">
        <v>1.1442441054091539</v>
      </c>
      <c r="AP441" s="110">
        <v>3.3633841886269074</v>
      </c>
      <c r="AQ441" s="110">
        <v>0.52011095700416088</v>
      </c>
      <c r="AR441" s="110">
        <v>3.3287101248266295</v>
      </c>
      <c r="AS441" s="116">
        <v>0.50855293573740179</v>
      </c>
      <c r="AT441" s="168">
        <v>334.03837263060558</v>
      </c>
      <c r="AU441" s="108"/>
      <c r="AV441" s="107"/>
      <c r="AW441" s="115">
        <v>0.23116042533518263</v>
      </c>
      <c r="AX441" s="107"/>
      <c r="AY441" s="110">
        <v>18.955154877484972</v>
      </c>
      <c r="AZ441" s="110">
        <v>6.125751271382339</v>
      </c>
    </row>
    <row r="442" spans="1:53" ht="15.75" x14ac:dyDescent="0.25">
      <c r="A442" s="67">
        <v>605</v>
      </c>
      <c r="B442" s="63" t="s">
        <v>272</v>
      </c>
      <c r="C442" s="97" t="s">
        <v>529</v>
      </c>
      <c r="D442" s="67" t="s">
        <v>939</v>
      </c>
      <c r="E442" s="79" t="s">
        <v>1218</v>
      </c>
      <c r="F442" s="79" t="s">
        <v>1232</v>
      </c>
      <c r="G442" s="67" t="s">
        <v>1217</v>
      </c>
      <c r="H442" s="32"/>
      <c r="I442" s="32"/>
      <c r="J442" s="32"/>
      <c r="K442" s="32"/>
      <c r="L442" s="32">
        <v>83.67</v>
      </c>
      <c r="M442" s="146">
        <v>83.67</v>
      </c>
      <c r="N442" s="51"/>
      <c r="O442" s="107"/>
      <c r="P442" s="107"/>
      <c r="Q442" s="107"/>
      <c r="R442" s="107">
        <v>21.871638580136249</v>
      </c>
      <c r="S442" s="107"/>
      <c r="T442" s="107">
        <v>26.054738855025697</v>
      </c>
      <c r="U442" s="107"/>
      <c r="V442" s="107"/>
      <c r="W442" s="107"/>
      <c r="X442" s="107"/>
      <c r="Y442" s="110">
        <v>29.879287677781761</v>
      </c>
      <c r="Z442" s="107"/>
      <c r="AA442" s="107"/>
      <c r="AB442" s="107"/>
      <c r="AC442" s="107"/>
      <c r="AD442" s="107"/>
      <c r="AE442" s="107"/>
      <c r="AF442" s="110">
        <v>65.375881438986497</v>
      </c>
      <c r="AG442" s="110">
        <v>132.66403728935103</v>
      </c>
      <c r="AH442" s="110">
        <v>15.776263893868769</v>
      </c>
      <c r="AI442" s="110">
        <v>58.324369547029995</v>
      </c>
      <c r="AJ442" s="110">
        <v>10.51750926257918</v>
      </c>
      <c r="AK442" s="110">
        <v>1.8166606908091312</v>
      </c>
      <c r="AL442" s="110">
        <v>7.7686147962232583</v>
      </c>
      <c r="AM442" s="110">
        <v>1.0756543564001435</v>
      </c>
      <c r="AN442" s="110">
        <v>6.0953746862674789</v>
      </c>
      <c r="AO442" s="110">
        <v>1.1951715071112705</v>
      </c>
      <c r="AP442" s="110">
        <v>1.8166606908091312</v>
      </c>
      <c r="AQ442" s="110">
        <v>0.51392374805784624</v>
      </c>
      <c r="AR442" s="110">
        <v>3.6213696665471491</v>
      </c>
      <c r="AS442" s="116">
        <v>0.54977889327118445</v>
      </c>
      <c r="AT442" s="168">
        <v>336.99055814509381</v>
      </c>
      <c r="AU442" s="108"/>
      <c r="AV442" s="107"/>
      <c r="AW442" s="115">
        <v>0.2390343014222541</v>
      </c>
      <c r="AX442" s="107"/>
      <c r="AY442" s="110">
        <v>19.122744113780328</v>
      </c>
      <c r="AZ442" s="110">
        <v>6.5734432891119878</v>
      </c>
    </row>
    <row r="443" spans="1:53" ht="30" x14ac:dyDescent="0.25">
      <c r="A443" s="67">
        <v>606</v>
      </c>
      <c r="B443" s="63" t="s">
        <v>247</v>
      </c>
      <c r="C443" s="97" t="s">
        <v>504</v>
      </c>
      <c r="D443" s="67" t="s">
        <v>939</v>
      </c>
      <c r="E443" s="79" t="s">
        <v>1218</v>
      </c>
      <c r="F443" s="79" t="s">
        <v>1232</v>
      </c>
      <c r="G443" s="67" t="s">
        <v>1217</v>
      </c>
      <c r="H443" s="32"/>
      <c r="I443" s="32"/>
      <c r="J443" s="32"/>
      <c r="K443" s="32"/>
      <c r="L443" s="32">
        <v>7.18</v>
      </c>
      <c r="M443" s="146">
        <v>7.18</v>
      </c>
      <c r="N443" s="50"/>
      <c r="O443" s="107"/>
      <c r="P443" s="107"/>
      <c r="Q443" s="107"/>
      <c r="R443" s="107">
        <v>51.532033426183844</v>
      </c>
      <c r="S443" s="107"/>
      <c r="T443" s="107">
        <v>128.13370473537603</v>
      </c>
      <c r="U443" s="107"/>
      <c r="V443" s="107"/>
      <c r="W443" s="107"/>
      <c r="X443" s="107"/>
      <c r="Y443" s="110">
        <v>167.13091922005572</v>
      </c>
      <c r="Z443" s="107"/>
      <c r="AA443" s="107"/>
      <c r="AB443" s="107"/>
      <c r="AC443" s="107"/>
      <c r="AD443" s="107"/>
      <c r="AE443" s="107"/>
      <c r="AF443" s="110">
        <v>157.38161559888579</v>
      </c>
      <c r="AG443" s="110">
        <v>316.15598885793872</v>
      </c>
      <c r="AH443" s="110">
        <v>37.604456824512539</v>
      </c>
      <c r="AI443" s="110">
        <v>146.23955431754874</v>
      </c>
      <c r="AJ443" s="110">
        <v>30.640668523676883</v>
      </c>
      <c r="AK443" s="110">
        <v>6.5459610027855151</v>
      </c>
      <c r="AL443" s="110">
        <v>30.640668523676883</v>
      </c>
      <c r="AM443" s="110">
        <v>4.7353760445682456</v>
      </c>
      <c r="AN443" s="110">
        <v>27.855153203342617</v>
      </c>
      <c r="AO443" s="110">
        <v>5.5710306406685239</v>
      </c>
      <c r="AP443" s="110">
        <v>15.877437325905291</v>
      </c>
      <c r="AQ443" s="110">
        <v>2.2284122562674096</v>
      </c>
      <c r="AR443" s="110">
        <v>13.509749303621168</v>
      </c>
      <c r="AS443" s="116">
        <v>1.9498607242339834</v>
      </c>
      <c r="AT443" s="168">
        <v>964.06685236768817</v>
      </c>
      <c r="AU443" s="108"/>
      <c r="AV443" s="107"/>
      <c r="AW443" s="115">
        <v>2.785515320334262</v>
      </c>
      <c r="AX443" s="107"/>
      <c r="AY443" s="110">
        <v>41.782729805013929</v>
      </c>
      <c r="AZ443" s="110">
        <v>29.247910863509748</v>
      </c>
    </row>
    <row r="444" spans="1:53" ht="30" x14ac:dyDescent="0.25">
      <c r="A444" s="67">
        <v>607</v>
      </c>
      <c r="B444" s="63" t="s">
        <v>273</v>
      </c>
      <c r="C444" s="97" t="s">
        <v>530</v>
      </c>
      <c r="D444" s="67" t="s">
        <v>939</v>
      </c>
      <c r="E444" s="79" t="s">
        <v>1218</v>
      </c>
      <c r="F444" s="79" t="s">
        <v>1232</v>
      </c>
      <c r="G444" s="67" t="s">
        <v>1217</v>
      </c>
      <c r="H444" s="32"/>
      <c r="I444" s="32"/>
      <c r="J444" s="32"/>
      <c r="K444" s="32"/>
      <c r="L444" s="32">
        <v>6.59</v>
      </c>
      <c r="M444" s="146">
        <v>6.59</v>
      </c>
      <c r="N444" s="50"/>
      <c r="O444" s="107"/>
      <c r="P444" s="107"/>
      <c r="Q444" s="107"/>
      <c r="R444" s="107">
        <v>48.558421851289836</v>
      </c>
      <c r="S444" s="107"/>
      <c r="T444" s="107">
        <v>130.50075872534143</v>
      </c>
      <c r="U444" s="107"/>
      <c r="V444" s="107"/>
      <c r="W444" s="107"/>
      <c r="X444" s="107"/>
      <c r="Y444" s="110">
        <v>166.9195751138088</v>
      </c>
      <c r="Z444" s="107"/>
      <c r="AA444" s="107"/>
      <c r="AB444" s="107"/>
      <c r="AC444" s="107"/>
      <c r="AD444" s="107"/>
      <c r="AE444" s="107"/>
      <c r="AF444" s="110">
        <v>163.88467374810321</v>
      </c>
      <c r="AG444" s="110">
        <v>332.32169954476478</v>
      </c>
      <c r="AH444" s="110">
        <v>39.453717754172992</v>
      </c>
      <c r="AI444" s="110">
        <v>156.29742033383917</v>
      </c>
      <c r="AJ444" s="110">
        <v>33.383915022761762</v>
      </c>
      <c r="AK444" s="110">
        <v>6.8285280728376332</v>
      </c>
      <c r="AL444" s="110">
        <v>33.383915022761762</v>
      </c>
      <c r="AM444" s="110">
        <v>5.0075872534142647</v>
      </c>
      <c r="AN444" s="110">
        <v>30.349013657056144</v>
      </c>
      <c r="AO444" s="110">
        <v>6.0698027314112295</v>
      </c>
      <c r="AP444" s="110">
        <v>6.8285280728376332</v>
      </c>
      <c r="AQ444" s="110">
        <v>2.2761760242792106</v>
      </c>
      <c r="AR444" s="110">
        <v>14.56752655538695</v>
      </c>
      <c r="AS444" s="116">
        <v>1.9726858877086495</v>
      </c>
      <c r="AT444" s="168">
        <v>999.54476479514437</v>
      </c>
      <c r="AU444" s="108"/>
      <c r="AV444" s="107"/>
      <c r="AW444" s="115">
        <v>3.0349013657056148</v>
      </c>
      <c r="AX444" s="107"/>
      <c r="AY444" s="110">
        <v>42.488619119878599</v>
      </c>
      <c r="AZ444" s="110">
        <v>30.349013657056144</v>
      </c>
    </row>
    <row r="445" spans="1:53" ht="15.75" x14ac:dyDescent="0.25">
      <c r="A445" s="67">
        <v>608</v>
      </c>
      <c r="B445" s="63" t="s">
        <v>248</v>
      </c>
      <c r="C445" s="97" t="s">
        <v>505</v>
      </c>
      <c r="D445" s="67" t="s">
        <v>939</v>
      </c>
      <c r="E445" s="79" t="s">
        <v>1218</v>
      </c>
      <c r="F445" s="79" t="s">
        <v>1232</v>
      </c>
      <c r="G445" s="67" t="s">
        <v>1217</v>
      </c>
      <c r="H445" s="32"/>
      <c r="I445" s="32"/>
      <c r="J445" s="32"/>
      <c r="K445" s="32"/>
      <c r="L445" s="32">
        <v>59.83</v>
      </c>
      <c r="M445" s="146">
        <v>59.83</v>
      </c>
      <c r="N445" s="50"/>
      <c r="O445" s="107"/>
      <c r="P445" s="107"/>
      <c r="Q445" s="107"/>
      <c r="R445" s="107">
        <v>22.563931138224973</v>
      </c>
      <c r="S445" s="107"/>
      <c r="T445" s="107">
        <v>20.892528831689791</v>
      </c>
      <c r="U445" s="107"/>
      <c r="V445" s="107"/>
      <c r="W445" s="107"/>
      <c r="X445" s="107"/>
      <c r="Y445" s="110">
        <v>31.756643824168481</v>
      </c>
      <c r="Z445" s="107"/>
      <c r="AA445" s="107"/>
      <c r="AB445" s="107"/>
      <c r="AC445" s="107"/>
      <c r="AD445" s="107"/>
      <c r="AE445" s="107"/>
      <c r="AF445" s="110">
        <v>67.023232492060842</v>
      </c>
      <c r="AG445" s="110">
        <v>139.06067190372724</v>
      </c>
      <c r="AH445" s="110">
        <v>16.714023065351832</v>
      </c>
      <c r="AI445" s="110">
        <v>62.343306033762325</v>
      </c>
      <c r="AJ445" s="110">
        <v>11.8669563763998</v>
      </c>
      <c r="AK445" s="110">
        <v>2.0391108139729233</v>
      </c>
      <c r="AL445" s="110">
        <v>8.6912919939829525</v>
      </c>
      <c r="AM445" s="110">
        <v>1.203409660705332</v>
      </c>
      <c r="AN445" s="110">
        <v>6.8527494567942506</v>
      </c>
      <c r="AO445" s="110">
        <v>1.2869797760320911</v>
      </c>
      <c r="AP445" s="110">
        <v>3.7105131205081068</v>
      </c>
      <c r="AQ445" s="110">
        <v>0.55156276115661051</v>
      </c>
      <c r="AR445" s="110">
        <v>3.6436570282466998</v>
      </c>
      <c r="AS445" s="116">
        <v>0.55156276115661051</v>
      </c>
      <c r="AT445" s="168">
        <v>357.29567106802602</v>
      </c>
      <c r="AU445" s="108"/>
      <c r="AV445" s="107"/>
      <c r="AW445" s="115">
        <v>0.33428046130703665</v>
      </c>
      <c r="AX445" s="107"/>
      <c r="AY445" s="110">
        <v>19.722547217115164</v>
      </c>
      <c r="AZ445" s="110">
        <v>6.5184689954872139</v>
      </c>
    </row>
    <row r="446" spans="1:53" ht="15.75" x14ac:dyDescent="0.25">
      <c r="A446" s="67">
        <v>609</v>
      </c>
      <c r="B446" s="63" t="s">
        <v>274</v>
      </c>
      <c r="C446" s="97" t="s">
        <v>531</v>
      </c>
      <c r="D446" s="67" t="s">
        <v>939</v>
      </c>
      <c r="E446" s="79" t="s">
        <v>1218</v>
      </c>
      <c r="F446" s="79" t="s">
        <v>1232</v>
      </c>
      <c r="G446" s="67" t="s">
        <v>1217</v>
      </c>
      <c r="H446" s="32"/>
      <c r="I446" s="32"/>
      <c r="J446" s="32"/>
      <c r="K446" s="32"/>
      <c r="L446" s="32">
        <v>50.91</v>
      </c>
      <c r="M446" s="146">
        <v>50.91</v>
      </c>
      <c r="N446" s="50"/>
      <c r="O446" s="107"/>
      <c r="P446" s="107"/>
      <c r="Q446" s="107"/>
      <c r="R446" s="107">
        <v>24.945983107444508</v>
      </c>
      <c r="S446" s="107"/>
      <c r="T446" s="107">
        <v>22.981732469063051</v>
      </c>
      <c r="U446" s="107"/>
      <c r="V446" s="107"/>
      <c r="W446" s="107"/>
      <c r="X446" s="107"/>
      <c r="Y446" s="110">
        <v>39.285012767629148</v>
      </c>
      <c r="Z446" s="107"/>
      <c r="AA446" s="107"/>
      <c r="AB446" s="107"/>
      <c r="AC446" s="107"/>
      <c r="AD446" s="107"/>
      <c r="AE446" s="107"/>
      <c r="AF446" s="110">
        <v>74.248674130819083</v>
      </c>
      <c r="AG446" s="110">
        <v>152.03299941072481</v>
      </c>
      <c r="AH446" s="110">
        <v>18.4639560007857</v>
      </c>
      <c r="AI446" s="110">
        <v>69.338047534865439</v>
      </c>
      <c r="AJ446" s="110">
        <v>12.767629149479474</v>
      </c>
      <c r="AK446" s="110">
        <v>2.3178157532901196</v>
      </c>
      <c r="AL446" s="110">
        <v>9.821253191907287</v>
      </c>
      <c r="AM446" s="110">
        <v>1.4142604596346493</v>
      </c>
      <c r="AN446" s="110">
        <v>7.8570025535258301</v>
      </c>
      <c r="AO446" s="110">
        <v>1.4928304851699077</v>
      </c>
      <c r="AP446" s="110">
        <v>2.3178157532901196</v>
      </c>
      <c r="AQ446" s="110">
        <v>0.64820271066588098</v>
      </c>
      <c r="AR446" s="110">
        <v>4.1642113533686897</v>
      </c>
      <c r="AS446" s="116">
        <v>0.62856020428206638</v>
      </c>
      <c r="AT446" s="168">
        <v>396.79827145943818</v>
      </c>
      <c r="AU446" s="108"/>
      <c r="AV446" s="107"/>
      <c r="AW446" s="115">
        <v>0.39285012767629152</v>
      </c>
      <c r="AX446" s="107"/>
      <c r="AY446" s="110">
        <v>21.213906894519742</v>
      </c>
      <c r="AZ446" s="110">
        <v>7.8570025535258301</v>
      </c>
    </row>
    <row r="447" spans="1:53" ht="15.75" x14ac:dyDescent="0.25">
      <c r="A447" s="67">
        <v>610</v>
      </c>
      <c r="B447" s="63" t="s">
        <v>682</v>
      </c>
      <c r="C447" s="97" t="s">
        <v>506</v>
      </c>
      <c r="D447" s="67" t="s">
        <v>939</v>
      </c>
      <c r="E447" s="79" t="s">
        <v>1218</v>
      </c>
      <c r="F447" s="67" t="s">
        <v>1217</v>
      </c>
      <c r="G447" s="67" t="s">
        <v>1217</v>
      </c>
      <c r="H447" s="32"/>
      <c r="I447" s="32"/>
      <c r="J447" s="32"/>
      <c r="K447" s="32"/>
      <c r="L447" s="32">
        <v>54.81</v>
      </c>
      <c r="M447" s="146">
        <v>54.81</v>
      </c>
      <c r="N447" s="50"/>
      <c r="O447" s="107"/>
      <c r="P447" s="107"/>
      <c r="Q447" s="107"/>
      <c r="R447" s="107">
        <v>22.988505747126435</v>
      </c>
      <c r="S447" s="107"/>
      <c r="T447" s="107">
        <v>22.441160372194854</v>
      </c>
      <c r="U447" s="107"/>
      <c r="V447" s="107"/>
      <c r="W447" s="107"/>
      <c r="X447" s="107"/>
      <c r="Y447" s="110">
        <v>36.48969166210545</v>
      </c>
      <c r="Z447" s="107"/>
      <c r="AA447" s="107"/>
      <c r="AB447" s="107"/>
      <c r="AC447" s="107"/>
      <c r="AD447" s="107"/>
      <c r="AE447" s="107"/>
      <c r="AF447" s="110">
        <v>68.600620324758253</v>
      </c>
      <c r="AG447" s="110">
        <v>142.4922459405218</v>
      </c>
      <c r="AH447" s="110">
        <v>17.150155081189563</v>
      </c>
      <c r="AI447" s="110">
        <v>64.039408866995075</v>
      </c>
      <c r="AJ447" s="110">
        <v>12.041598248494799</v>
      </c>
      <c r="AK447" s="110">
        <v>2.1346469622331687</v>
      </c>
      <c r="AL447" s="110">
        <v>9.1224229155263625</v>
      </c>
      <c r="AM447" s="110">
        <v>1.2771392081736908</v>
      </c>
      <c r="AN447" s="110">
        <v>6.9330414158000355</v>
      </c>
      <c r="AO447" s="110">
        <v>1.3866082831600073</v>
      </c>
      <c r="AP447" s="110">
        <v>3.9773763911694946</v>
      </c>
      <c r="AQ447" s="110">
        <v>0.60207991242474002</v>
      </c>
      <c r="AR447" s="110">
        <v>3.9226418536763359</v>
      </c>
      <c r="AS447" s="116">
        <v>0.60207991242474002</v>
      </c>
      <c r="AT447" s="168">
        <v>370.77175697865357</v>
      </c>
      <c r="AU447" s="108"/>
      <c r="AV447" s="107"/>
      <c r="AW447" s="115">
        <v>0.36489691662105456</v>
      </c>
      <c r="AX447" s="107"/>
      <c r="AY447" s="110">
        <v>20.799124247400108</v>
      </c>
      <c r="AZ447" s="110">
        <v>6.7505929574895092</v>
      </c>
    </row>
    <row r="448" spans="1:53" ht="15.75" x14ac:dyDescent="0.25">
      <c r="A448" s="67">
        <v>612</v>
      </c>
      <c r="B448" s="63" t="s">
        <v>683</v>
      </c>
      <c r="C448" s="97" t="s">
        <v>532</v>
      </c>
      <c r="D448" s="67" t="s">
        <v>939</v>
      </c>
      <c r="E448" s="79" t="s">
        <v>1218</v>
      </c>
      <c r="F448" s="67" t="s">
        <v>1217</v>
      </c>
      <c r="G448" s="67" t="s">
        <v>1217</v>
      </c>
      <c r="H448" s="32"/>
      <c r="I448" s="32"/>
      <c r="J448" s="32"/>
      <c r="K448" s="32"/>
      <c r="L448" s="32">
        <v>46.85</v>
      </c>
      <c r="M448" s="146">
        <v>46.85</v>
      </c>
      <c r="N448" s="50"/>
      <c r="O448" s="107"/>
      <c r="P448" s="107"/>
      <c r="Q448" s="107"/>
      <c r="R448" s="107">
        <v>25.827107790821771</v>
      </c>
      <c r="S448" s="107"/>
      <c r="T448" s="107">
        <v>23.265741728922091</v>
      </c>
      <c r="U448" s="107"/>
      <c r="V448" s="107"/>
      <c r="W448" s="107"/>
      <c r="X448" s="107"/>
      <c r="Y448" s="110">
        <v>42.689434364994661</v>
      </c>
      <c r="Z448" s="107"/>
      <c r="AA448" s="107"/>
      <c r="AB448" s="107"/>
      <c r="AC448" s="107"/>
      <c r="AD448" s="107"/>
      <c r="AE448" s="107"/>
      <c r="AF448" s="110">
        <v>76.627534685165415</v>
      </c>
      <c r="AG448" s="110">
        <v>156.45677694770544</v>
      </c>
      <c r="AH448" s="110">
        <v>18.783351120597654</v>
      </c>
      <c r="AI448" s="110">
        <v>69.370330843116321</v>
      </c>
      <c r="AJ448" s="110">
        <v>12.806830309498398</v>
      </c>
      <c r="AK448" s="110">
        <v>2.3052294557097119</v>
      </c>
      <c r="AL448" s="110">
        <v>10.032017075773746</v>
      </c>
      <c r="AM448" s="110">
        <v>1.4300960512273213</v>
      </c>
      <c r="AN448" s="110">
        <v>8.3244397011739579</v>
      </c>
      <c r="AO448" s="110">
        <v>1.6221985058697972</v>
      </c>
      <c r="AP448" s="110">
        <v>2.3052294557097119</v>
      </c>
      <c r="AQ448" s="110">
        <v>0.70437566702241194</v>
      </c>
      <c r="AR448" s="110">
        <v>4.6104589114194239</v>
      </c>
      <c r="AS448" s="116">
        <v>0.70437566702241194</v>
      </c>
      <c r="AT448" s="168">
        <v>408.77267876200642</v>
      </c>
      <c r="AU448" s="108"/>
      <c r="AV448" s="107"/>
      <c r="AW448" s="115">
        <v>0.42689434364994666</v>
      </c>
      <c r="AX448" s="107"/>
      <c r="AY448" s="110">
        <v>21.985058697972253</v>
      </c>
      <c r="AZ448" s="110">
        <v>8.3244397011739579</v>
      </c>
    </row>
    <row r="449" spans="1:53" ht="15.75" x14ac:dyDescent="0.25">
      <c r="A449" s="67">
        <v>617</v>
      </c>
      <c r="B449" s="63" t="s">
        <v>780</v>
      </c>
      <c r="C449" s="98" t="s">
        <v>1253</v>
      </c>
      <c r="D449" s="67" t="s">
        <v>941</v>
      </c>
      <c r="E449" s="67" t="s">
        <v>1218</v>
      </c>
      <c r="F449" s="79" t="s">
        <v>1232</v>
      </c>
      <c r="G449" s="67" t="s">
        <v>1220</v>
      </c>
      <c r="H449" s="80">
        <v>6.17</v>
      </c>
      <c r="I449" s="32">
        <v>91.46</v>
      </c>
      <c r="J449" s="67"/>
      <c r="K449" s="67"/>
      <c r="L449" s="67"/>
      <c r="M449" s="146">
        <v>91.46</v>
      </c>
      <c r="N449" s="25"/>
      <c r="O449" s="107"/>
      <c r="P449" s="110">
        <v>108790.72818718565</v>
      </c>
      <c r="Q449" s="110">
        <v>1290.1815001093375</v>
      </c>
      <c r="R449" s="110">
        <v>20.99278373059261</v>
      </c>
      <c r="S449" s="107"/>
      <c r="T449" s="110">
        <v>10.00437349661054</v>
      </c>
      <c r="U449" s="107"/>
      <c r="V449" s="107"/>
      <c r="W449" s="107"/>
      <c r="X449" s="107"/>
      <c r="Y449" s="110">
        <v>27.553028646402801</v>
      </c>
      <c r="Z449" s="107"/>
      <c r="AA449" s="107"/>
      <c r="AB449" s="107"/>
      <c r="AC449" s="107"/>
      <c r="AD449" s="107"/>
      <c r="AE449" s="107"/>
      <c r="AF449" s="110">
        <v>51.497922589109997</v>
      </c>
      <c r="AG449" s="110">
        <v>86.048545812377</v>
      </c>
      <c r="AH449" s="110">
        <v>8.4955171659741957</v>
      </c>
      <c r="AI449" s="110">
        <v>35.534659960638528</v>
      </c>
      <c r="AJ449" s="110">
        <v>6.9975945768642038</v>
      </c>
      <c r="AK449" s="115">
        <v>4.9967198775420956</v>
      </c>
      <c r="AL449" s="110">
        <v>11.480428602667834</v>
      </c>
      <c r="AM449" s="110">
        <v>8.4955171659741957</v>
      </c>
      <c r="AN449" s="110">
        <v>6.4946424666520892</v>
      </c>
      <c r="AO449" s="110">
        <v>6.0026240979663248</v>
      </c>
      <c r="AP449" s="110">
        <v>11.043078941613821</v>
      </c>
      <c r="AQ449" s="110">
        <v>7.5005466870763184</v>
      </c>
      <c r="AR449" s="110">
        <v>4.5047015088563311</v>
      </c>
      <c r="AS449" s="137">
        <v>4.9967198775420956</v>
      </c>
      <c r="AT449" s="168">
        <v>281.64224797725785</v>
      </c>
      <c r="AU449" s="108"/>
      <c r="AV449" s="107"/>
      <c r="AW449" s="110">
        <v>23.944893942707193</v>
      </c>
      <c r="AX449" s="107"/>
      <c r="AY449" s="110">
        <v>17.493986442160509</v>
      </c>
      <c r="AZ449" s="110">
        <v>11.589766017931336</v>
      </c>
    </row>
    <row r="450" spans="1:53" ht="15.75" x14ac:dyDescent="0.25">
      <c r="A450" s="67">
        <v>618</v>
      </c>
      <c r="B450" s="62" t="s">
        <v>781</v>
      </c>
      <c r="C450" s="98" t="s">
        <v>791</v>
      </c>
      <c r="D450" s="67" t="s">
        <v>941</v>
      </c>
      <c r="E450" s="67" t="s">
        <v>1218</v>
      </c>
      <c r="F450" s="79" t="s">
        <v>1232</v>
      </c>
      <c r="G450" s="67" t="s">
        <v>1260</v>
      </c>
      <c r="H450" s="80">
        <v>8.8000000000000007</v>
      </c>
      <c r="I450" s="32">
        <v>89.21</v>
      </c>
      <c r="J450" s="67"/>
      <c r="K450" s="67"/>
      <c r="L450" s="67"/>
      <c r="M450" s="146">
        <v>89.21</v>
      </c>
      <c r="N450" s="25"/>
      <c r="O450" s="107"/>
      <c r="P450" s="110">
        <v>99641.2958188544</v>
      </c>
      <c r="Q450" s="110">
        <v>1827.1494227104588</v>
      </c>
      <c r="R450" s="110">
        <v>19.952920076224643</v>
      </c>
      <c r="S450" s="107"/>
      <c r="T450" s="110">
        <v>19.504539849792625</v>
      </c>
      <c r="U450" s="107"/>
      <c r="V450" s="107"/>
      <c r="W450" s="107"/>
      <c r="X450" s="107"/>
      <c r="Y450" s="110">
        <v>26.454433359488853</v>
      </c>
      <c r="Z450" s="107"/>
      <c r="AA450" s="107"/>
      <c r="AB450" s="107"/>
      <c r="AC450" s="107"/>
      <c r="AD450" s="107"/>
      <c r="AE450" s="107"/>
      <c r="AF450" s="110">
        <v>57.504764039905844</v>
      </c>
      <c r="AG450" s="110">
        <v>87.5462392108508</v>
      </c>
      <c r="AH450" s="110">
        <v>7.4991592870754413</v>
      </c>
      <c r="AI450" s="110">
        <v>36.991368680641187</v>
      </c>
      <c r="AJ450" s="110">
        <v>8.003587041811457</v>
      </c>
      <c r="AK450" s="115">
        <v>4.9994395247169603</v>
      </c>
      <c r="AL450" s="110">
        <v>11.545790830624371</v>
      </c>
      <c r="AM450" s="110">
        <v>8.4968052908866731</v>
      </c>
      <c r="AN450" s="110">
        <v>6.5015132832642086</v>
      </c>
      <c r="AO450" s="110">
        <v>5.9970855285281921</v>
      </c>
      <c r="AP450" s="110">
        <v>10.503306804169936</v>
      </c>
      <c r="AQ450" s="110">
        <v>7.4991592870754413</v>
      </c>
      <c r="AR450" s="110">
        <v>4.4950117699809438</v>
      </c>
      <c r="AS450" s="137">
        <v>4.9994395247169603</v>
      </c>
      <c r="AT450" s="168">
        <v>289.03710346373725</v>
      </c>
      <c r="AU450" s="108"/>
      <c r="AV450" s="107"/>
      <c r="AW450" s="110">
        <v>18.495684340320594</v>
      </c>
      <c r="AX450" s="107"/>
      <c r="AY450" s="110">
        <v>17.038448604416548</v>
      </c>
      <c r="AZ450" s="110">
        <v>13.227216679744426</v>
      </c>
    </row>
    <row r="451" spans="1:53" ht="15.75" x14ac:dyDescent="0.25">
      <c r="A451" s="67">
        <v>619</v>
      </c>
      <c r="B451" s="62" t="s">
        <v>782</v>
      </c>
      <c r="C451" s="98" t="s">
        <v>792</v>
      </c>
      <c r="D451" s="67" t="s">
        <v>938</v>
      </c>
      <c r="E451" s="79" t="s">
        <v>1229</v>
      </c>
      <c r="F451" s="67" t="s">
        <v>1231</v>
      </c>
      <c r="G451" s="67" t="s">
        <v>1217</v>
      </c>
      <c r="H451" s="80">
        <v>6.33</v>
      </c>
      <c r="I451" s="32">
        <v>74.86</v>
      </c>
      <c r="J451" s="67"/>
      <c r="K451" s="67"/>
      <c r="L451" s="67"/>
      <c r="M451" s="146">
        <v>74.86</v>
      </c>
      <c r="N451" s="25"/>
      <c r="O451" s="107"/>
      <c r="P451" s="110">
        <v>121052.63157894736</v>
      </c>
      <c r="Q451" s="110">
        <v>999.19850387389783</v>
      </c>
      <c r="R451" s="110">
        <v>24.044883783061714</v>
      </c>
      <c r="S451" s="107"/>
      <c r="T451" s="110">
        <v>83.489179802297613</v>
      </c>
      <c r="U451" s="107"/>
      <c r="V451" s="107"/>
      <c r="W451" s="107"/>
      <c r="X451" s="107"/>
      <c r="Y451" s="110">
        <v>30.056104728827144</v>
      </c>
      <c r="Z451" s="107"/>
      <c r="AA451" s="107"/>
      <c r="AB451" s="107"/>
      <c r="AC451" s="107"/>
      <c r="AD451" s="107"/>
      <c r="AE451" s="107"/>
      <c r="AF451" s="110">
        <v>80.550360673256733</v>
      </c>
      <c r="AG451" s="110">
        <v>118.48784397542079</v>
      </c>
      <c r="AH451" s="110">
        <v>10.499599251936949</v>
      </c>
      <c r="AI451" s="110">
        <v>44.483034998664166</v>
      </c>
      <c r="AJ451" s="110">
        <v>9.4977290943093777</v>
      </c>
      <c r="AK451" s="115">
        <v>4.9959925193694898</v>
      </c>
      <c r="AL451" s="110">
        <v>19.503072401816723</v>
      </c>
      <c r="AM451" s="110">
        <v>9.4977290943093777</v>
      </c>
      <c r="AN451" s="110">
        <v>6.5054768901950304</v>
      </c>
      <c r="AO451" s="110">
        <v>7.4939887790542343</v>
      </c>
      <c r="AP451" s="110">
        <v>12.503339567192091</v>
      </c>
      <c r="AQ451" s="110">
        <v>8.0016029922522041</v>
      </c>
      <c r="AR451" s="110">
        <v>4.5017365749398879</v>
      </c>
      <c r="AS451" s="137">
        <v>4.9959925193694898</v>
      </c>
      <c r="AT451" s="168">
        <v>371.57360406091379</v>
      </c>
      <c r="AU451" s="108"/>
      <c r="AV451" s="107"/>
      <c r="AW451" s="110">
        <v>24.044883783061714</v>
      </c>
      <c r="AX451" s="107"/>
      <c r="AY451" s="110">
        <v>22.976222281592303</v>
      </c>
      <c r="AZ451" s="110">
        <v>31.391931605663903</v>
      </c>
    </row>
    <row r="452" spans="1:53" s="59" customFormat="1" ht="15.75" x14ac:dyDescent="0.25">
      <c r="A452" s="67">
        <v>620</v>
      </c>
      <c r="B452" s="6" t="s">
        <v>1295</v>
      </c>
      <c r="C452" s="98"/>
      <c r="D452" s="67"/>
      <c r="E452" s="79"/>
      <c r="F452" s="67"/>
      <c r="G452" s="67"/>
      <c r="H452" s="80"/>
      <c r="I452" s="32"/>
      <c r="J452" s="67"/>
      <c r="K452" s="67"/>
      <c r="L452" s="67"/>
      <c r="M452" s="146">
        <v>89.26</v>
      </c>
      <c r="N452" s="61"/>
      <c r="O452" s="107">
        <v>102.73358727313466</v>
      </c>
      <c r="P452" s="110">
        <v>112469.19112704459</v>
      </c>
      <c r="Q452" s="110">
        <v>1658.0775263275823</v>
      </c>
      <c r="R452" s="110">
        <v>17.252968855030247</v>
      </c>
      <c r="S452" s="107"/>
      <c r="T452" s="110">
        <v>28.456195384270668</v>
      </c>
      <c r="U452" s="107"/>
      <c r="V452" s="107"/>
      <c r="W452" s="107"/>
      <c r="X452" s="107"/>
      <c r="Y452" s="110">
        <v>6.251400403316155</v>
      </c>
      <c r="Z452" s="107"/>
      <c r="AA452" s="107"/>
      <c r="AB452" s="107"/>
      <c r="AC452" s="107"/>
      <c r="AD452" s="107"/>
      <c r="AE452" s="107"/>
      <c r="AF452" s="110">
        <v>9.5227425498543568</v>
      </c>
      <c r="AG452" s="110">
        <v>44.700873851669279</v>
      </c>
      <c r="AH452" s="110">
        <v>6.497871386959444</v>
      </c>
      <c r="AI452" s="110">
        <v>25.767421017252968</v>
      </c>
      <c r="AJ452" s="110">
        <v>4.9966390320412275</v>
      </c>
      <c r="AK452" s="115">
        <v>4.9966390320412275</v>
      </c>
      <c r="AL452" s="110">
        <v>4.9966390320412275</v>
      </c>
      <c r="AM452" s="110">
        <v>4.9966390320412275</v>
      </c>
      <c r="AN452" s="110">
        <v>2.4983195160206138</v>
      </c>
      <c r="AO452" s="110">
        <v>4.9966390320412275</v>
      </c>
      <c r="AP452" s="110">
        <v>5.2543132422137573</v>
      </c>
      <c r="AQ452" s="110">
        <v>2.4983195160206138</v>
      </c>
      <c r="AR452" s="110">
        <v>2.4983195160206138</v>
      </c>
      <c r="AS452" s="137">
        <v>4.9966390320412275</v>
      </c>
      <c r="AT452" s="168">
        <v>135.46941519157517</v>
      </c>
      <c r="AU452" s="108"/>
      <c r="AV452" s="107"/>
      <c r="AW452" s="110">
        <v>4.9966390320412275</v>
      </c>
      <c r="AX452" s="107"/>
      <c r="AY452" s="110">
        <v>9.7468070804391651</v>
      </c>
      <c r="AZ452" s="110">
        <v>4.9966390320412275</v>
      </c>
      <c r="BA452" s="61"/>
    </row>
    <row r="453" spans="1:53" s="59" customFormat="1" ht="15.75" x14ac:dyDescent="0.25">
      <c r="A453" s="67">
        <v>621</v>
      </c>
      <c r="B453" s="6" t="s">
        <v>1296</v>
      </c>
      <c r="C453" s="98"/>
      <c r="D453" s="67"/>
      <c r="E453" s="79"/>
      <c r="F453" s="67"/>
      <c r="G453" s="67"/>
      <c r="H453" s="80"/>
      <c r="I453" s="32"/>
      <c r="J453" s="67"/>
      <c r="K453" s="67"/>
      <c r="L453" s="67"/>
      <c r="M453" s="146">
        <v>85.03</v>
      </c>
      <c r="N453" s="61"/>
      <c r="O453" s="107">
        <v>103.7280959661296</v>
      </c>
      <c r="P453" s="110">
        <v>122121.60413971539</v>
      </c>
      <c r="Q453" s="110">
        <v>2081.6182523815123</v>
      </c>
      <c r="R453" s="110">
        <v>24.22674350229331</v>
      </c>
      <c r="S453" s="107"/>
      <c r="T453" s="110">
        <v>25.285193461131364</v>
      </c>
      <c r="U453" s="107"/>
      <c r="V453" s="107"/>
      <c r="W453" s="107"/>
      <c r="X453" s="107"/>
      <c r="Y453" s="110">
        <v>9.5025285193461126</v>
      </c>
      <c r="Z453" s="107"/>
      <c r="AA453" s="107"/>
      <c r="AB453" s="107"/>
      <c r="AC453" s="107"/>
      <c r="AD453" s="107"/>
      <c r="AE453" s="107"/>
      <c r="AF453" s="110">
        <v>15.523932729624837</v>
      </c>
      <c r="AG453" s="110">
        <v>62.213336469481355</v>
      </c>
      <c r="AH453" s="110">
        <v>10.255204045630954</v>
      </c>
      <c r="AI453" s="110">
        <v>33.517582029871811</v>
      </c>
      <c r="AJ453" s="110">
        <v>4.9982359167352692</v>
      </c>
      <c r="AK453" s="115">
        <v>4.9982359167352692</v>
      </c>
      <c r="AL453" s="110">
        <v>5.5039397859578969</v>
      </c>
      <c r="AM453" s="110">
        <v>4.9982359167352692</v>
      </c>
      <c r="AN453" s="110">
        <v>2.5049982359167351</v>
      </c>
      <c r="AO453" s="110">
        <v>4.9982359167352692</v>
      </c>
      <c r="AP453" s="110">
        <v>5.7509114430201098</v>
      </c>
      <c r="AQ453" s="110">
        <v>2.5049982359167351</v>
      </c>
      <c r="AR453" s="110">
        <v>2.9989415500411614</v>
      </c>
      <c r="AS453" s="137">
        <v>4.9982359167352692</v>
      </c>
      <c r="AT453" s="168">
        <v>175.26755262848403</v>
      </c>
      <c r="AU453" s="108"/>
      <c r="AV453" s="107"/>
      <c r="AW453" s="110">
        <v>4.9982359167352692</v>
      </c>
      <c r="AX453" s="107"/>
      <c r="AY453" s="110">
        <v>13.254145595672114</v>
      </c>
      <c r="AZ453" s="110">
        <v>4.9982359167352692</v>
      </c>
      <c r="BA453" s="61"/>
    </row>
    <row r="454" spans="1:53" s="59" customFormat="1" ht="15.75" x14ac:dyDescent="0.25">
      <c r="A454" s="67">
        <v>622</v>
      </c>
      <c r="B454" s="6" t="s">
        <v>1297</v>
      </c>
      <c r="C454" s="98"/>
      <c r="D454" s="67"/>
      <c r="E454" s="79"/>
      <c r="F454" s="67"/>
      <c r="G454" s="67"/>
      <c r="H454" s="80"/>
      <c r="I454" s="32"/>
      <c r="J454" s="67"/>
      <c r="K454" s="67"/>
      <c r="L454" s="67"/>
      <c r="M454" s="146">
        <v>83.33</v>
      </c>
      <c r="N454" s="61"/>
      <c r="O454" s="107">
        <v>97.443897755910243</v>
      </c>
      <c r="P454" s="110">
        <v>110176.40705628226</v>
      </c>
      <c r="Q454" s="110">
        <v>2196.0878435137406</v>
      </c>
      <c r="R454" s="110">
        <v>16.800672026881077</v>
      </c>
      <c r="S454" s="107"/>
      <c r="T454" s="110">
        <v>27.001080043201732</v>
      </c>
      <c r="U454" s="107"/>
      <c r="V454" s="107"/>
      <c r="W454" s="107"/>
      <c r="X454" s="107"/>
      <c r="Y454" s="110">
        <v>5.0042001680067205</v>
      </c>
      <c r="Z454" s="107"/>
      <c r="AA454" s="107"/>
      <c r="AB454" s="107"/>
      <c r="AC454" s="107"/>
      <c r="AD454" s="107"/>
      <c r="AE454" s="107"/>
      <c r="AF454" s="110">
        <v>5.0042001680067205</v>
      </c>
      <c r="AG454" s="110">
        <v>29.761190447617906</v>
      </c>
      <c r="AH454" s="110">
        <v>5.0042001680067205</v>
      </c>
      <c r="AI454" s="110">
        <v>18.960758430337215</v>
      </c>
      <c r="AJ454" s="110">
        <v>5.0042001680067205</v>
      </c>
      <c r="AK454" s="115">
        <v>5.0042001680067205</v>
      </c>
      <c r="AL454" s="110">
        <v>5.0042001680067205</v>
      </c>
      <c r="AM454" s="110">
        <v>5.0042001680067205</v>
      </c>
      <c r="AN454" s="110">
        <v>2.4960998439937598</v>
      </c>
      <c r="AO454" s="110">
        <v>5.0042001680067205</v>
      </c>
      <c r="AP454" s="110">
        <v>5.0042001680067205</v>
      </c>
      <c r="AQ454" s="110">
        <v>2.4960998439937598</v>
      </c>
      <c r="AR454" s="110">
        <v>2.4960998439937598</v>
      </c>
      <c r="AS454" s="137">
        <v>5.0042001680067205</v>
      </c>
      <c r="AT454" s="168">
        <v>106.2522500900036</v>
      </c>
      <c r="AU454" s="108"/>
      <c r="AV454" s="107"/>
      <c r="AW454" s="110">
        <v>5.0042001680067205</v>
      </c>
      <c r="AX454" s="107"/>
      <c r="AY454" s="110">
        <v>8.2443297731909286</v>
      </c>
      <c r="AZ454" s="110">
        <v>5.0042001680067205</v>
      </c>
      <c r="BA454" s="61"/>
    </row>
    <row r="455" spans="1:53" s="59" customFormat="1" ht="15.75" x14ac:dyDescent="0.25">
      <c r="A455" s="67">
        <v>623</v>
      </c>
      <c r="B455" s="6" t="s">
        <v>1298</v>
      </c>
      <c r="C455" s="98"/>
      <c r="D455" s="67"/>
      <c r="E455" s="79"/>
      <c r="F455" s="67"/>
      <c r="G455" s="67"/>
      <c r="H455" s="80"/>
      <c r="I455" s="32"/>
      <c r="J455" s="67"/>
      <c r="K455" s="67"/>
      <c r="L455" s="67"/>
      <c r="M455" s="146">
        <v>88.01</v>
      </c>
      <c r="N455" s="61"/>
      <c r="O455" s="107">
        <v>98.738779684126797</v>
      </c>
      <c r="P455" s="110">
        <v>123520.05453925689</v>
      </c>
      <c r="Q455" s="110">
        <v>1977.0480627201453</v>
      </c>
      <c r="R455" s="110">
        <v>21.0203385978866</v>
      </c>
      <c r="S455" s="107"/>
      <c r="T455" s="110">
        <v>31.473696170889667</v>
      </c>
      <c r="U455" s="107"/>
      <c r="V455" s="107"/>
      <c r="W455" s="107"/>
      <c r="X455" s="107"/>
      <c r="Y455" s="110">
        <v>6.2492898534257462</v>
      </c>
      <c r="Z455" s="107"/>
      <c r="AA455" s="107"/>
      <c r="AB455" s="107"/>
      <c r="AC455" s="107"/>
      <c r="AD455" s="107"/>
      <c r="AE455" s="107"/>
      <c r="AF455" s="110">
        <v>8.5672082717872957</v>
      </c>
      <c r="AG455" s="110">
        <v>48.744460856720821</v>
      </c>
      <c r="AH455" s="110">
        <v>6.2492898534257462</v>
      </c>
      <c r="AI455" s="110">
        <v>26.474264288149072</v>
      </c>
      <c r="AJ455" s="110">
        <v>4.9994318827405975</v>
      </c>
      <c r="AK455" s="115">
        <v>4.9994318827405975</v>
      </c>
      <c r="AL455" s="110">
        <v>4.9994318827405975</v>
      </c>
      <c r="AM455" s="110">
        <v>4.9994318827405975</v>
      </c>
      <c r="AN455" s="110">
        <v>2.4997159413702987</v>
      </c>
      <c r="AO455" s="110">
        <v>4.9994318827405975</v>
      </c>
      <c r="AP455" s="110">
        <v>5.2494034768776272</v>
      </c>
      <c r="AQ455" s="110">
        <v>2.4997159413702987</v>
      </c>
      <c r="AR455" s="110">
        <v>2.7496875355073285</v>
      </c>
      <c r="AS455" s="137">
        <v>4.9994318827405975</v>
      </c>
      <c r="AT455" s="168">
        <v>139.27962731507779</v>
      </c>
      <c r="AU455" s="108"/>
      <c r="AV455" s="107"/>
      <c r="AW455" s="110">
        <v>4.9994318827405975</v>
      </c>
      <c r="AX455" s="107"/>
      <c r="AY455" s="110">
        <v>10.998750142029314</v>
      </c>
      <c r="AZ455" s="110">
        <v>4.9994318827405975</v>
      </c>
      <c r="BA455" s="61"/>
    </row>
    <row r="456" spans="1:53" s="59" customFormat="1" ht="15.75" x14ac:dyDescent="0.25">
      <c r="A456" s="67">
        <v>624</v>
      </c>
      <c r="B456" s="6" t="s">
        <v>1299</v>
      </c>
      <c r="C456" s="98"/>
      <c r="D456" s="67"/>
      <c r="E456" s="79"/>
      <c r="F456" s="67"/>
      <c r="G456" s="67"/>
      <c r="H456" s="80"/>
      <c r="I456" s="32"/>
      <c r="J456" s="67"/>
      <c r="K456" s="67"/>
      <c r="L456" s="67"/>
      <c r="M456" s="146">
        <v>84.7</v>
      </c>
      <c r="N456" s="61"/>
      <c r="O456" s="107">
        <v>103.77804014167651</v>
      </c>
      <c r="P456" s="110">
        <v>123423.84887839433</v>
      </c>
      <c r="Q456" s="110">
        <v>1983.4710743801654</v>
      </c>
      <c r="R456" s="110">
        <v>21.015348288075561</v>
      </c>
      <c r="S456" s="107"/>
      <c r="T456" s="110">
        <v>21.959858323494689</v>
      </c>
      <c r="U456" s="107"/>
      <c r="V456" s="107"/>
      <c r="W456" s="107"/>
      <c r="X456" s="107"/>
      <c r="Y456" s="110">
        <v>7.001180637544274</v>
      </c>
      <c r="Z456" s="107"/>
      <c r="AA456" s="107"/>
      <c r="AB456" s="107"/>
      <c r="AC456" s="107"/>
      <c r="AD456" s="107"/>
      <c r="AE456" s="107"/>
      <c r="AF456" s="110">
        <v>11.109799291617474</v>
      </c>
      <c r="AG456" s="110">
        <v>52.774498229043687</v>
      </c>
      <c r="AH456" s="110">
        <v>7.7449822904368357</v>
      </c>
      <c r="AI456" s="110">
        <v>27.744982290436838</v>
      </c>
      <c r="AJ456" s="110">
        <v>4.9940968122786309</v>
      </c>
      <c r="AK456" s="115">
        <v>4.9940968122786309</v>
      </c>
      <c r="AL456" s="110">
        <v>4.9940968122786309</v>
      </c>
      <c r="AM456" s="110">
        <v>4.9940968122786309</v>
      </c>
      <c r="AN456" s="110">
        <v>2.502951593860685</v>
      </c>
      <c r="AO456" s="110">
        <v>4.9940968122786309</v>
      </c>
      <c r="AP456" s="110">
        <v>4.9940968122786309</v>
      </c>
      <c r="AQ456" s="110">
        <v>2.502951593860685</v>
      </c>
      <c r="AR456" s="110">
        <v>2.7508854781582057</v>
      </c>
      <c r="AS456" s="137">
        <v>4.9940968122786309</v>
      </c>
      <c r="AT456" s="168">
        <v>149.09090909090909</v>
      </c>
      <c r="AU456" s="108"/>
      <c r="AV456" s="107"/>
      <c r="AW456" s="110">
        <v>4.9940968122786309</v>
      </c>
      <c r="AX456" s="107"/>
      <c r="AY456" s="110">
        <v>11.499409681227863</v>
      </c>
      <c r="AZ456" s="110">
        <v>4.9940968122786309</v>
      </c>
      <c r="BA456" s="61"/>
    </row>
    <row r="457" spans="1:53" s="59" customFormat="1" ht="15.75" x14ac:dyDescent="0.25">
      <c r="A457" s="67">
        <v>625</v>
      </c>
      <c r="B457" s="6" t="s">
        <v>1300</v>
      </c>
      <c r="C457" s="98"/>
      <c r="D457" s="67"/>
      <c r="E457" s="79"/>
      <c r="F457" s="67"/>
      <c r="G457" s="67"/>
      <c r="H457" s="80"/>
      <c r="I457" s="32"/>
      <c r="J457" s="67"/>
      <c r="K457" s="67"/>
      <c r="L457" s="67"/>
      <c r="M457" s="146">
        <v>79.94</v>
      </c>
      <c r="N457" s="61"/>
      <c r="O457" s="107">
        <v>98.699024268201157</v>
      </c>
      <c r="P457" s="110">
        <v>104353.26494871153</v>
      </c>
      <c r="Q457" s="110">
        <v>1876.4073054791093</v>
      </c>
      <c r="R457" s="110">
        <v>16.762571928946709</v>
      </c>
      <c r="S457" s="107"/>
      <c r="T457" s="110">
        <v>26.26970227670753</v>
      </c>
      <c r="U457" s="107"/>
      <c r="V457" s="107"/>
      <c r="W457" s="107"/>
      <c r="X457" s="107"/>
      <c r="Y457" s="110">
        <v>5.0037528146109587</v>
      </c>
      <c r="Z457" s="107"/>
      <c r="AA457" s="107"/>
      <c r="AB457" s="107"/>
      <c r="AC457" s="107"/>
      <c r="AD457" s="107"/>
      <c r="AE457" s="107"/>
      <c r="AF457" s="110">
        <v>5.0037528146109587</v>
      </c>
      <c r="AG457" s="110">
        <v>28.021015761821364</v>
      </c>
      <c r="AH457" s="110">
        <v>5.0037528146109587</v>
      </c>
      <c r="AI457" s="110">
        <v>19.764823617713287</v>
      </c>
      <c r="AJ457" s="110">
        <v>5.0037528146109587</v>
      </c>
      <c r="AK457" s="115">
        <v>5.0037528146109587</v>
      </c>
      <c r="AL457" s="110">
        <v>5.0037528146109587</v>
      </c>
      <c r="AM457" s="110">
        <v>5.0037528146109587</v>
      </c>
      <c r="AN457" s="110">
        <v>2.5018764073054793</v>
      </c>
      <c r="AO457" s="110">
        <v>5.0037528146109587</v>
      </c>
      <c r="AP457" s="110">
        <v>5.0037528146109587</v>
      </c>
      <c r="AQ457" s="110">
        <v>2.5018764073054793</v>
      </c>
      <c r="AR457" s="110">
        <v>2.5018764073054793</v>
      </c>
      <c r="AS457" s="137">
        <v>5.0037528146109587</v>
      </c>
      <c r="AT457" s="168">
        <v>105.32899674756069</v>
      </c>
      <c r="AU457" s="108"/>
      <c r="AV457" s="107"/>
      <c r="AW457" s="110">
        <v>5.0037528146109587</v>
      </c>
      <c r="AX457" s="107"/>
      <c r="AY457" s="110">
        <v>8.7440580435326503</v>
      </c>
      <c r="AZ457" s="110">
        <v>5.0037528146109587</v>
      </c>
      <c r="BA457" s="61"/>
    </row>
    <row r="458" spans="1:53" s="59" customFormat="1" ht="15.75" x14ac:dyDescent="0.25">
      <c r="A458" s="67">
        <v>626</v>
      </c>
      <c r="B458" s="6" t="s">
        <v>1301</v>
      </c>
      <c r="C458" s="98"/>
      <c r="D458" s="67"/>
      <c r="E458" s="79"/>
      <c r="F458" s="67"/>
      <c r="G458" s="67"/>
      <c r="H458" s="80"/>
      <c r="I458" s="32"/>
      <c r="J458" s="67"/>
      <c r="K458" s="67"/>
      <c r="L458" s="67"/>
      <c r="M458" s="146">
        <v>60.28</v>
      </c>
      <c r="N458" s="61"/>
      <c r="O458" s="107">
        <v>67.186463171864631</v>
      </c>
      <c r="P458" s="110">
        <v>113370.93563370935</v>
      </c>
      <c r="Q458" s="110">
        <v>545.7863304578633</v>
      </c>
      <c r="R458" s="110">
        <v>18.745852687458527</v>
      </c>
      <c r="S458" s="107"/>
      <c r="T458" s="110">
        <v>21.234240212342403</v>
      </c>
      <c r="U458" s="107"/>
      <c r="V458" s="107"/>
      <c r="W458" s="107"/>
      <c r="X458" s="107"/>
      <c r="Y458" s="110">
        <v>4.9933642999336429</v>
      </c>
      <c r="Z458" s="107"/>
      <c r="AA458" s="107"/>
      <c r="AB458" s="107"/>
      <c r="AC458" s="107"/>
      <c r="AD458" s="107"/>
      <c r="AE458" s="107"/>
      <c r="AF458" s="110">
        <v>4.9933642999336429</v>
      </c>
      <c r="AG458" s="110">
        <v>12.508294625082947</v>
      </c>
      <c r="AH458" s="110">
        <v>4.9933642999336429</v>
      </c>
      <c r="AI458" s="110">
        <v>15.743198407431985</v>
      </c>
      <c r="AJ458" s="110">
        <v>4.9933642999336429</v>
      </c>
      <c r="AK458" s="115">
        <v>4.9933642999336429</v>
      </c>
      <c r="AL458" s="110">
        <v>4.9933642999336429</v>
      </c>
      <c r="AM458" s="110">
        <v>4.9933642999336429</v>
      </c>
      <c r="AN458" s="110">
        <v>2.5049767750497676</v>
      </c>
      <c r="AO458" s="110">
        <v>4.9933642999336429</v>
      </c>
      <c r="AP458" s="110">
        <v>4.9933642999336429</v>
      </c>
      <c r="AQ458" s="110">
        <v>2.5049767750497676</v>
      </c>
      <c r="AR458" s="110">
        <v>2.5049767750497676</v>
      </c>
      <c r="AS458" s="137">
        <v>4.9933642999336429</v>
      </c>
      <c r="AT458" s="168">
        <v>85.700066357000679</v>
      </c>
      <c r="AU458" s="108"/>
      <c r="AV458" s="107"/>
      <c r="AW458" s="110">
        <v>4.9933642999336429</v>
      </c>
      <c r="AX458" s="107"/>
      <c r="AY458" s="110">
        <v>6.7518248175182487</v>
      </c>
      <c r="AZ458" s="110">
        <v>4.9933642999336429</v>
      </c>
      <c r="BA458" s="61"/>
    </row>
    <row r="459" spans="1:53" s="59" customFormat="1" ht="15.75" x14ac:dyDescent="0.25">
      <c r="A459" s="67">
        <v>627</v>
      </c>
      <c r="B459" s="6" t="s">
        <v>1302</v>
      </c>
      <c r="C459" s="98"/>
      <c r="D459" s="67"/>
      <c r="E459" s="79"/>
      <c r="F459" s="67"/>
      <c r="G459" s="67"/>
      <c r="H459" s="80"/>
      <c r="I459" s="32"/>
      <c r="J459" s="67"/>
      <c r="K459" s="67"/>
      <c r="L459" s="67"/>
      <c r="M459" s="146">
        <v>55.37</v>
      </c>
      <c r="N459" s="61"/>
      <c r="O459" s="107">
        <v>76.033953404370607</v>
      </c>
      <c r="P459" s="110">
        <v>133628.3185840708</v>
      </c>
      <c r="Q459" s="110">
        <v>1005.9599060863284</v>
      </c>
      <c r="R459" s="110">
        <v>26.729275781108907</v>
      </c>
      <c r="S459" s="107"/>
      <c r="T459" s="110">
        <v>19.505147191620011</v>
      </c>
      <c r="U459" s="107"/>
      <c r="V459" s="107"/>
      <c r="W459" s="107"/>
      <c r="X459" s="107"/>
      <c r="Y459" s="110">
        <v>5.0027090482210586</v>
      </c>
      <c r="Z459" s="107"/>
      <c r="AA459" s="107"/>
      <c r="AB459" s="107"/>
      <c r="AC459" s="107"/>
      <c r="AD459" s="107"/>
      <c r="AE459" s="107"/>
      <c r="AF459" s="110">
        <v>9.2107639515983379</v>
      </c>
      <c r="AG459" s="110">
        <v>33.050388296911692</v>
      </c>
      <c r="AH459" s="110">
        <v>5.5083980494852804</v>
      </c>
      <c r="AI459" s="110">
        <v>25.284450063211125</v>
      </c>
      <c r="AJ459" s="110">
        <v>5.0027090482210586</v>
      </c>
      <c r="AK459" s="115">
        <v>5.0027090482210586</v>
      </c>
      <c r="AL459" s="110">
        <v>5.0027090482210586</v>
      </c>
      <c r="AM459" s="110">
        <v>5.0027090482210586</v>
      </c>
      <c r="AN459" s="110">
        <v>2.492324363373668</v>
      </c>
      <c r="AO459" s="110">
        <v>5.0027090482210586</v>
      </c>
      <c r="AP459" s="110">
        <v>5.0027090482210586</v>
      </c>
      <c r="AQ459" s="110">
        <v>2.492324363373668</v>
      </c>
      <c r="AR459" s="110">
        <v>2.492324363373668</v>
      </c>
      <c r="AS459" s="137">
        <v>5.0027090482210586</v>
      </c>
      <c r="AT459" s="168">
        <v>120.55264583709595</v>
      </c>
      <c r="AU459" s="108"/>
      <c r="AV459" s="107"/>
      <c r="AW459" s="110">
        <v>5.0027090482210586</v>
      </c>
      <c r="AX459" s="107"/>
      <c r="AY459" s="110">
        <v>10.99873577749684</v>
      </c>
      <c r="AZ459" s="110">
        <v>5.0027090482210586</v>
      </c>
      <c r="BA459" s="61"/>
    </row>
    <row r="460" spans="1:53" s="59" customFormat="1" ht="15.75" x14ac:dyDescent="0.25">
      <c r="A460" s="67">
        <v>628</v>
      </c>
      <c r="B460" s="6" t="s">
        <v>1303</v>
      </c>
      <c r="C460" s="98"/>
      <c r="D460" s="67"/>
      <c r="E460" s="79"/>
      <c r="F460" s="67"/>
      <c r="G460" s="67"/>
      <c r="H460" s="80"/>
      <c r="I460" s="32"/>
      <c r="J460" s="67"/>
      <c r="K460" s="67"/>
      <c r="L460" s="67"/>
      <c r="M460" s="146">
        <v>56.39</v>
      </c>
      <c r="N460" s="61"/>
      <c r="O460" s="107">
        <v>69.515871608441216</v>
      </c>
      <c r="P460" s="110">
        <v>132417.09522965064</v>
      </c>
      <c r="Q460" s="110">
        <v>1347.7566944493706</v>
      </c>
      <c r="R460" s="110">
        <v>26.423124667494239</v>
      </c>
      <c r="S460" s="107"/>
      <c r="T460" s="110">
        <v>20.216350416740561</v>
      </c>
      <c r="U460" s="107"/>
      <c r="V460" s="107"/>
      <c r="W460" s="107"/>
      <c r="X460" s="107"/>
      <c r="Y460" s="110">
        <v>5.000886682035822</v>
      </c>
      <c r="Z460" s="107"/>
      <c r="AA460" s="107"/>
      <c r="AB460" s="107"/>
      <c r="AC460" s="107"/>
      <c r="AD460" s="107"/>
      <c r="AE460" s="107"/>
      <c r="AF460" s="110">
        <v>6.3486433764851933</v>
      </c>
      <c r="AG460" s="110">
        <v>27.309806703316195</v>
      </c>
      <c r="AH460" s="110">
        <v>5.000886682035822</v>
      </c>
      <c r="AI460" s="110">
        <v>21.812378081220078</v>
      </c>
      <c r="AJ460" s="110">
        <v>5.000886682035822</v>
      </c>
      <c r="AK460" s="115">
        <v>5.000886682035822</v>
      </c>
      <c r="AL460" s="110">
        <v>5.000886682035822</v>
      </c>
      <c r="AM460" s="110">
        <v>5.000886682035822</v>
      </c>
      <c r="AN460" s="110">
        <v>2.500443341017911</v>
      </c>
      <c r="AO460" s="110">
        <v>5.000886682035822</v>
      </c>
      <c r="AP460" s="110">
        <v>5.000886682035822</v>
      </c>
      <c r="AQ460" s="110">
        <v>2.500443341017911</v>
      </c>
      <c r="AR460" s="110">
        <v>2.500443341017911</v>
      </c>
      <c r="AS460" s="137">
        <v>5.000886682035822</v>
      </c>
      <c r="AT460" s="168">
        <v>107.98013832239764</v>
      </c>
      <c r="AU460" s="108"/>
      <c r="AV460" s="107"/>
      <c r="AW460" s="110">
        <v>5.000886682035822</v>
      </c>
      <c r="AX460" s="107"/>
      <c r="AY460" s="110">
        <v>10.250044334101792</v>
      </c>
      <c r="AZ460" s="110">
        <v>5.000886682035822</v>
      </c>
      <c r="BA460" s="61"/>
    </row>
    <row r="461" spans="1:53" s="59" customFormat="1" ht="15.75" x14ac:dyDescent="0.25">
      <c r="A461" s="67">
        <v>629</v>
      </c>
      <c r="B461" s="6" t="s">
        <v>1304</v>
      </c>
      <c r="C461" s="98"/>
      <c r="D461" s="67"/>
      <c r="E461" s="79"/>
      <c r="F461" s="67"/>
      <c r="G461" s="67"/>
      <c r="H461" s="80"/>
      <c r="I461" s="32"/>
      <c r="J461" s="67"/>
      <c r="K461" s="67"/>
      <c r="L461" s="67"/>
      <c r="M461" s="146">
        <v>56.72</v>
      </c>
      <c r="N461" s="61"/>
      <c r="O461" s="107">
        <v>70.169252468265157</v>
      </c>
      <c r="P461" s="110">
        <v>130976.72778561353</v>
      </c>
      <c r="Q461" s="110">
        <v>751.05782792665718</v>
      </c>
      <c r="R461" s="110">
        <v>26.974612129760224</v>
      </c>
      <c r="S461" s="107"/>
      <c r="T461" s="110">
        <v>23.272214386459801</v>
      </c>
      <c r="U461" s="107"/>
      <c r="V461" s="107"/>
      <c r="W461" s="107"/>
      <c r="X461" s="107"/>
      <c r="Y461" s="110">
        <v>5.0070521861777149</v>
      </c>
      <c r="Z461" s="107"/>
      <c r="AA461" s="107"/>
      <c r="AB461" s="107"/>
      <c r="AC461" s="107"/>
      <c r="AD461" s="107"/>
      <c r="AE461" s="107"/>
      <c r="AF461" s="110">
        <v>7.6163610719322987</v>
      </c>
      <c r="AG461" s="110">
        <v>28.561354019746119</v>
      </c>
      <c r="AH461" s="110">
        <v>5.0070521861777149</v>
      </c>
      <c r="AI461" s="110">
        <v>24.330042313117065</v>
      </c>
      <c r="AJ461" s="110">
        <v>5.0070521861777149</v>
      </c>
      <c r="AK461" s="115">
        <v>5.0070521861777149</v>
      </c>
      <c r="AL461" s="110">
        <v>5.0070521861777149</v>
      </c>
      <c r="AM461" s="110">
        <v>5.0070521861777149</v>
      </c>
      <c r="AN461" s="110">
        <v>2.5035260930888574</v>
      </c>
      <c r="AO461" s="110">
        <v>5.0070521861777149</v>
      </c>
      <c r="AP461" s="110">
        <v>5.0070521861777149</v>
      </c>
      <c r="AQ461" s="110">
        <v>2.5035260930888574</v>
      </c>
      <c r="AR461" s="110">
        <v>2.5035260930888574</v>
      </c>
      <c r="AS461" s="137">
        <v>5.0070521861777149</v>
      </c>
      <c r="AT461" s="168">
        <v>113.08180535966149</v>
      </c>
      <c r="AU461" s="108"/>
      <c r="AV461" s="107"/>
      <c r="AW461" s="110">
        <v>5.0070521861777149</v>
      </c>
      <c r="AX461" s="107"/>
      <c r="AY461" s="110">
        <v>11.001410437235542</v>
      </c>
      <c r="AZ461" s="110">
        <v>5.0070521861777149</v>
      </c>
      <c r="BA461" s="61"/>
    </row>
    <row r="462" spans="1:53" s="59" customFormat="1" ht="15.75" x14ac:dyDescent="0.25">
      <c r="A462" s="67">
        <v>630</v>
      </c>
      <c r="B462" s="6" t="s">
        <v>1305</v>
      </c>
      <c r="C462" s="98"/>
      <c r="D462" s="67"/>
      <c r="E462" s="79"/>
      <c r="F462" s="67"/>
      <c r="G462" s="67"/>
      <c r="H462" s="80"/>
      <c r="I462" s="32"/>
      <c r="J462" s="67"/>
      <c r="K462" s="67"/>
      <c r="L462" s="67"/>
      <c r="M462" s="146">
        <v>44.31</v>
      </c>
      <c r="N462" s="61"/>
      <c r="O462" s="107">
        <v>67.479124351162255</v>
      </c>
      <c r="P462" s="110">
        <v>152335.81584292484</v>
      </c>
      <c r="Q462" s="110">
        <v>1780.636425186188</v>
      </c>
      <c r="R462" s="110">
        <v>28.436018957345969</v>
      </c>
      <c r="S462" s="107"/>
      <c r="T462" s="110">
        <v>24.825095915143304</v>
      </c>
      <c r="U462" s="107"/>
      <c r="V462" s="107"/>
      <c r="W462" s="107"/>
      <c r="X462" s="107"/>
      <c r="Y462" s="110">
        <v>5.0101557210561944</v>
      </c>
      <c r="Z462" s="107"/>
      <c r="AA462" s="107"/>
      <c r="AB462" s="107"/>
      <c r="AC462" s="107"/>
      <c r="AD462" s="107"/>
      <c r="AE462" s="107"/>
      <c r="AF462" s="110">
        <v>5.0101557210561944</v>
      </c>
      <c r="AG462" s="110">
        <v>22.500564206725343</v>
      </c>
      <c r="AH462" s="110">
        <v>5.0101557210561944</v>
      </c>
      <c r="AI462" s="110">
        <v>21.011058451816744</v>
      </c>
      <c r="AJ462" s="110">
        <v>5.0101557210561944</v>
      </c>
      <c r="AK462" s="115">
        <v>5.0101557210561944</v>
      </c>
      <c r="AL462" s="110">
        <v>5.0101557210561944</v>
      </c>
      <c r="AM462" s="110">
        <v>5.0101557210561944</v>
      </c>
      <c r="AN462" s="110">
        <v>2.5050778605280972</v>
      </c>
      <c r="AO462" s="110">
        <v>5.0101557210561944</v>
      </c>
      <c r="AP462" s="110">
        <v>5.0101557210561944</v>
      </c>
      <c r="AQ462" s="110">
        <v>2.5050778605280972</v>
      </c>
      <c r="AR462" s="110">
        <v>2.5050778605280972</v>
      </c>
      <c r="AS462" s="137">
        <v>5.0101557210561944</v>
      </c>
      <c r="AT462" s="168">
        <v>101.12841345068834</v>
      </c>
      <c r="AU462" s="108"/>
      <c r="AV462" s="107"/>
      <c r="AW462" s="110">
        <v>5.0101557210561944</v>
      </c>
      <c r="AX462" s="107"/>
      <c r="AY462" s="110">
        <v>10.990747009704355</v>
      </c>
      <c r="AZ462" s="110">
        <v>5.0101557210561944</v>
      </c>
      <c r="BA462" s="61"/>
    </row>
    <row r="463" spans="1:53" s="59" customFormat="1" ht="15.75" x14ac:dyDescent="0.25">
      <c r="A463" s="67">
        <v>631</v>
      </c>
      <c r="B463" s="6" t="s">
        <v>1306</v>
      </c>
      <c r="C463" s="98"/>
      <c r="D463" s="67"/>
      <c r="E463" s="79"/>
      <c r="F463" s="67"/>
      <c r="G463" s="67"/>
      <c r="H463" s="80"/>
      <c r="I463" s="32"/>
      <c r="J463" s="67"/>
      <c r="K463" s="67"/>
      <c r="L463" s="67"/>
      <c r="M463" s="146">
        <v>21.89</v>
      </c>
      <c r="N463" s="61"/>
      <c r="O463" s="107">
        <v>65.326633165829151</v>
      </c>
      <c r="P463" s="110">
        <v>164504.3398812243</v>
      </c>
      <c r="Q463" s="110">
        <v>3453.6317953403377</v>
      </c>
      <c r="R463" s="110">
        <v>43.764275925079943</v>
      </c>
      <c r="S463" s="107"/>
      <c r="T463" s="110">
        <v>33.257195066240293</v>
      </c>
      <c r="U463" s="107"/>
      <c r="V463" s="107"/>
      <c r="W463" s="107"/>
      <c r="X463" s="107"/>
      <c r="Y463" s="110">
        <v>20.511649154865236</v>
      </c>
      <c r="Z463" s="107"/>
      <c r="AA463" s="107"/>
      <c r="AB463" s="107"/>
      <c r="AC463" s="107"/>
      <c r="AD463" s="107"/>
      <c r="AE463" s="107"/>
      <c r="AF463" s="110">
        <v>26.998629511192323</v>
      </c>
      <c r="AG463" s="110">
        <v>92.736409319323897</v>
      </c>
      <c r="AH463" s="110">
        <v>17.268158976701688</v>
      </c>
      <c r="AI463" s="110">
        <v>45.682960255824575</v>
      </c>
      <c r="AJ463" s="110">
        <v>4.9794426678848787</v>
      </c>
      <c r="AK463" s="115">
        <v>4.9794426678848787</v>
      </c>
      <c r="AL463" s="110">
        <v>4.9794426678848787</v>
      </c>
      <c r="AM463" s="110">
        <v>4.9794426678848787</v>
      </c>
      <c r="AN463" s="110">
        <v>4.2485153037916854</v>
      </c>
      <c r="AO463" s="110">
        <v>4.9794426678848787</v>
      </c>
      <c r="AP463" s="110">
        <v>6.7610781178620369</v>
      </c>
      <c r="AQ463" s="110">
        <v>2.4988579259936046</v>
      </c>
      <c r="AR463" s="110">
        <v>4.2485153037916854</v>
      </c>
      <c r="AS463" s="137">
        <v>4.9794426678848787</v>
      </c>
      <c r="AT463" s="168">
        <v>250.83142987665605</v>
      </c>
      <c r="AU463" s="108"/>
      <c r="AV463" s="107"/>
      <c r="AW463" s="110">
        <v>12.745545911375057</v>
      </c>
      <c r="AX463" s="107"/>
      <c r="AY463" s="110">
        <v>20.009136592051163</v>
      </c>
      <c r="AZ463" s="110">
        <v>4.9794426678848787</v>
      </c>
      <c r="BA463" s="61"/>
    </row>
    <row r="464" spans="1:53" s="59" customFormat="1" ht="15.75" x14ac:dyDescent="0.25">
      <c r="A464" s="67">
        <v>632</v>
      </c>
      <c r="B464" s="6" t="s">
        <v>1307</v>
      </c>
      <c r="C464" s="98"/>
      <c r="D464" s="67"/>
      <c r="E464" s="79"/>
      <c r="F464" s="67"/>
      <c r="G464" s="67"/>
      <c r="H464" s="80"/>
      <c r="I464" s="32"/>
      <c r="J464" s="67"/>
      <c r="K464" s="67"/>
      <c r="L464" s="67"/>
      <c r="M464" s="146">
        <v>58.18</v>
      </c>
      <c r="N464" s="61"/>
      <c r="O464" s="107">
        <v>73.221038157442422</v>
      </c>
      <c r="P464" s="110">
        <v>138569.95531110346</v>
      </c>
      <c r="Q464" s="110">
        <v>1369.8865589549673</v>
      </c>
      <c r="R464" s="110">
        <v>25.266414575455482</v>
      </c>
      <c r="S464" s="107"/>
      <c r="T464" s="110">
        <v>18.734960467514611</v>
      </c>
      <c r="U464" s="107"/>
      <c r="V464" s="107"/>
      <c r="W464" s="107"/>
      <c r="X464" s="107"/>
      <c r="Y464" s="110">
        <v>5.0017188037126168</v>
      </c>
      <c r="Z464" s="107"/>
      <c r="AA464" s="107"/>
      <c r="AB464" s="107"/>
      <c r="AC464" s="107"/>
      <c r="AD464" s="107"/>
      <c r="AE464" s="107"/>
      <c r="AF464" s="110">
        <v>5.0017188037126168</v>
      </c>
      <c r="AG464" s="110">
        <v>22.172567892746649</v>
      </c>
      <c r="AH464" s="110">
        <v>5.0017188037126168</v>
      </c>
      <c r="AI464" s="110">
        <v>19.766242695084223</v>
      </c>
      <c r="AJ464" s="110">
        <v>5.0017188037126168</v>
      </c>
      <c r="AK464" s="115">
        <v>5.0017188037126168</v>
      </c>
      <c r="AL464" s="110">
        <v>5.0017188037126168</v>
      </c>
      <c r="AM464" s="110">
        <v>5.0017188037126168</v>
      </c>
      <c r="AN464" s="110">
        <v>2.492265383293228</v>
      </c>
      <c r="AO464" s="110">
        <v>5.0017188037126168</v>
      </c>
      <c r="AP464" s="110">
        <v>5.0017188037126168</v>
      </c>
      <c r="AQ464" s="110">
        <v>2.492265383293228</v>
      </c>
      <c r="AR464" s="110">
        <v>2.492265383293228</v>
      </c>
      <c r="AS464" s="137">
        <v>5.0017188037126168</v>
      </c>
      <c r="AT464" s="168">
        <v>99.432794774836751</v>
      </c>
      <c r="AU464" s="108"/>
      <c r="AV464" s="107"/>
      <c r="AW464" s="110">
        <v>5.0017188037126168</v>
      </c>
      <c r="AX464" s="107"/>
      <c r="AY464" s="110">
        <v>10.501890684083879</v>
      </c>
      <c r="AZ464" s="110">
        <v>5.0017188037126168</v>
      </c>
      <c r="BA464" s="61"/>
    </row>
    <row r="465" spans="1:53" s="59" customFormat="1" ht="15.75" x14ac:dyDescent="0.25">
      <c r="A465" s="67">
        <v>633</v>
      </c>
      <c r="B465" s="6" t="s">
        <v>1308</v>
      </c>
      <c r="C465" s="98"/>
      <c r="D465" s="67"/>
      <c r="E465" s="79"/>
      <c r="F465" s="67"/>
      <c r="G465" s="67"/>
      <c r="H465" s="80"/>
      <c r="I465" s="32"/>
      <c r="J465" s="67"/>
      <c r="K465" s="67"/>
      <c r="L465" s="67"/>
      <c r="M465" s="146">
        <v>89.29</v>
      </c>
      <c r="N465" s="61"/>
      <c r="O465" s="107">
        <v>101.80311345055438</v>
      </c>
      <c r="P465" s="110">
        <v>156680.47933699182</v>
      </c>
      <c r="Q465" s="110">
        <v>3908.6123866054427</v>
      </c>
      <c r="R465" s="110">
        <v>32.254451786314256</v>
      </c>
      <c r="S465" s="107"/>
      <c r="T465" s="110">
        <v>27.214693694702653</v>
      </c>
      <c r="U465" s="107"/>
      <c r="V465" s="107"/>
      <c r="W465" s="107"/>
      <c r="X465" s="107"/>
      <c r="Y465" s="110">
        <v>12.767387165416061</v>
      </c>
      <c r="Z465" s="107"/>
      <c r="AA465" s="107"/>
      <c r="AB465" s="107"/>
      <c r="AC465" s="107"/>
      <c r="AD465" s="107"/>
      <c r="AE465" s="107"/>
      <c r="AF465" s="110">
        <v>18.367118378317837</v>
      </c>
      <c r="AG465" s="110">
        <v>80.748124090043675</v>
      </c>
      <c r="AH465" s="110">
        <v>13.999328032254452</v>
      </c>
      <c r="AI465" s="110">
        <v>40.206070108634783</v>
      </c>
      <c r="AJ465" s="110">
        <v>4.9949602419083883</v>
      </c>
      <c r="AK465" s="115">
        <v>4.9949602419083883</v>
      </c>
      <c r="AL465" s="110">
        <v>4.9949602419083883</v>
      </c>
      <c r="AM465" s="110">
        <v>4.9949602419083883</v>
      </c>
      <c r="AN465" s="110">
        <v>2.4974801209541941</v>
      </c>
      <c r="AO465" s="110">
        <v>4.9949602419083883</v>
      </c>
      <c r="AP465" s="110">
        <v>6.249300033598387</v>
      </c>
      <c r="AQ465" s="110">
        <v>2.4974801209541941</v>
      </c>
      <c r="AR465" s="110">
        <v>3.9982080860118709</v>
      </c>
      <c r="AS465" s="137">
        <v>4.9949602419083883</v>
      </c>
      <c r="AT465" s="168">
        <v>211.3002575876358</v>
      </c>
      <c r="AU465" s="108"/>
      <c r="AV465" s="107"/>
      <c r="AW465" s="110">
        <v>4.9949602419083883</v>
      </c>
      <c r="AX465" s="107"/>
      <c r="AY465" s="110">
        <v>18.031134505543736</v>
      </c>
      <c r="AZ465" s="110">
        <v>4.9949602419083883</v>
      </c>
      <c r="BA465" s="61"/>
    </row>
    <row r="466" spans="1:53" s="59" customFormat="1" ht="15.75" x14ac:dyDescent="0.25">
      <c r="A466" s="67">
        <v>634</v>
      </c>
      <c r="B466" s="6" t="s">
        <v>1309</v>
      </c>
      <c r="C466" s="98"/>
      <c r="D466" s="67"/>
      <c r="E466" s="79"/>
      <c r="F466" s="67"/>
      <c r="G466" s="67"/>
      <c r="H466" s="80"/>
      <c r="I466" s="32"/>
      <c r="J466" s="67"/>
      <c r="K466" s="67"/>
      <c r="L466" s="67"/>
      <c r="M466" s="146">
        <v>50.52</v>
      </c>
      <c r="N466" s="61"/>
      <c r="O466" s="107">
        <v>70.269200316706261</v>
      </c>
      <c r="P466" s="110">
        <v>151266.82501979414</v>
      </c>
      <c r="Q466" s="110">
        <v>2573.238321456849</v>
      </c>
      <c r="R466" s="110">
        <v>36.817102137767222</v>
      </c>
      <c r="S466" s="107"/>
      <c r="T466" s="110">
        <v>24.940617577197148</v>
      </c>
      <c r="U466" s="107"/>
      <c r="V466" s="107"/>
      <c r="W466" s="107"/>
      <c r="X466" s="107"/>
      <c r="Y466" s="110">
        <v>9.5011876484560567</v>
      </c>
      <c r="Z466" s="107"/>
      <c r="AA466" s="107"/>
      <c r="AB466" s="107"/>
      <c r="AC466" s="107"/>
      <c r="AD466" s="107"/>
      <c r="AE466" s="107"/>
      <c r="AF466" s="110">
        <v>17.775138558986541</v>
      </c>
      <c r="AG466" s="110">
        <v>59.778305621536028</v>
      </c>
      <c r="AH466" s="110">
        <v>11.243072050673</v>
      </c>
      <c r="AI466" s="110">
        <v>36.421219319081551</v>
      </c>
      <c r="AJ466" s="110">
        <v>5.0079176563737136</v>
      </c>
      <c r="AK466" s="115">
        <v>5.0079176563737136</v>
      </c>
      <c r="AL466" s="110">
        <v>5.0079176563737136</v>
      </c>
      <c r="AM466" s="110">
        <v>5.0079176563737136</v>
      </c>
      <c r="AN466" s="110">
        <v>2.4940617577197153</v>
      </c>
      <c r="AO466" s="110">
        <v>5.0079176563737136</v>
      </c>
      <c r="AP466" s="110">
        <v>5.7600950118764853</v>
      </c>
      <c r="AQ466" s="110">
        <v>2.4940617577197153</v>
      </c>
      <c r="AR466" s="110">
        <v>3.2462391132224862</v>
      </c>
      <c r="AS466" s="137">
        <v>5.0079176563737136</v>
      </c>
      <c r="AT466" s="168">
        <v>178.76088677751383</v>
      </c>
      <c r="AU466" s="108"/>
      <c r="AV466" s="107"/>
      <c r="AW466" s="110">
        <v>5.2454473475851149</v>
      </c>
      <c r="AX466" s="107"/>
      <c r="AY466" s="110">
        <v>17.003167062549487</v>
      </c>
      <c r="AZ466" s="110">
        <v>5.0079176563737136</v>
      </c>
      <c r="BA466" s="61"/>
    </row>
    <row r="467" spans="1:53" s="59" customFormat="1" ht="15.75" x14ac:dyDescent="0.25">
      <c r="A467" s="67">
        <v>646</v>
      </c>
      <c r="B467" s="6" t="s">
        <v>1321</v>
      </c>
      <c r="C467" s="98"/>
      <c r="D467" s="67"/>
      <c r="E467" s="79"/>
      <c r="F467" s="67"/>
      <c r="G467" s="67"/>
      <c r="H467" s="80"/>
      <c r="I467" s="32"/>
      <c r="J467" s="67"/>
      <c r="K467" s="67"/>
      <c r="L467" s="67"/>
      <c r="M467" s="146">
        <v>85.16</v>
      </c>
      <c r="N467" s="61"/>
      <c r="O467" s="107">
        <v>73.743541568811651</v>
      </c>
      <c r="P467" s="110">
        <v>122851.10380460312</v>
      </c>
      <c r="Q467" s="110">
        <v>219.58666040394553</v>
      </c>
      <c r="R467" s="110">
        <v>18.78816345702208</v>
      </c>
      <c r="S467" s="107"/>
      <c r="T467" s="110">
        <v>15.500234852043214</v>
      </c>
      <c r="U467" s="107"/>
      <c r="V467" s="107"/>
      <c r="W467" s="107"/>
      <c r="X467" s="107"/>
      <c r="Y467" s="110">
        <v>9.7463597933302033</v>
      </c>
      <c r="Z467" s="107"/>
      <c r="AA467" s="107"/>
      <c r="AB467" s="107"/>
      <c r="AC467" s="107"/>
      <c r="AD467" s="107"/>
      <c r="AE467" s="107"/>
      <c r="AF467" s="110">
        <v>25.716298731798968</v>
      </c>
      <c r="AG467" s="110">
        <v>67.519962423673093</v>
      </c>
      <c r="AH467" s="110">
        <v>12.447158290277127</v>
      </c>
      <c r="AI467" s="110">
        <v>36.28464067637389</v>
      </c>
      <c r="AJ467" s="110">
        <v>7.2451855331141388</v>
      </c>
      <c r="AK467" s="115">
        <v>5.0023485204321281</v>
      </c>
      <c r="AL467" s="110">
        <v>5.0023485204321281</v>
      </c>
      <c r="AM467" s="110">
        <v>5.0023485204321281</v>
      </c>
      <c r="AN467" s="110">
        <v>2.501174260216064</v>
      </c>
      <c r="AO467" s="110">
        <v>5.0023485204321281</v>
      </c>
      <c r="AP467" s="110">
        <v>5.2489431658055423</v>
      </c>
      <c r="AQ467" s="110">
        <v>2.501174260216064</v>
      </c>
      <c r="AR467" s="110">
        <v>2.501174260216064</v>
      </c>
      <c r="AS467" s="137">
        <v>5.0023485204321281</v>
      </c>
      <c r="AT467" s="168">
        <v>196.72381399718179</v>
      </c>
      <c r="AU467" s="108"/>
      <c r="AV467" s="107"/>
      <c r="AW467" s="110">
        <v>13.503992484734619</v>
      </c>
      <c r="AX467" s="107"/>
      <c r="AY467" s="110">
        <v>11.496007515265383</v>
      </c>
      <c r="AZ467" s="110">
        <v>5.0023485204321281</v>
      </c>
      <c r="BA467" s="61"/>
    </row>
    <row r="468" spans="1:53" s="59" customFormat="1" ht="15.75" x14ac:dyDescent="0.25">
      <c r="A468" s="67">
        <v>647</v>
      </c>
      <c r="B468" s="6" t="s">
        <v>1322</v>
      </c>
      <c r="C468" s="98"/>
      <c r="D468" s="67"/>
      <c r="E468" s="79"/>
      <c r="F468" s="67"/>
      <c r="G468" s="67"/>
      <c r="H468" s="80"/>
      <c r="I468" s="32"/>
      <c r="J468" s="67"/>
      <c r="K468" s="67"/>
      <c r="L468" s="67"/>
      <c r="M468" s="146">
        <v>81.2</v>
      </c>
      <c r="N468" s="61"/>
      <c r="O468" s="107">
        <v>61.453201970443345</v>
      </c>
      <c r="P468" s="110">
        <v>72426.108374384232</v>
      </c>
      <c r="Q468" s="110">
        <v>8633.0049261083732</v>
      </c>
      <c r="R468" s="110">
        <v>21.059113300492612</v>
      </c>
      <c r="S468" s="107"/>
      <c r="T468" s="110">
        <v>66.009852216748769</v>
      </c>
      <c r="U468" s="107"/>
      <c r="V468" s="107"/>
      <c r="W468" s="107"/>
      <c r="X468" s="107"/>
      <c r="Y468" s="110">
        <v>35.960591133004925</v>
      </c>
      <c r="Z468" s="107"/>
      <c r="AA468" s="107"/>
      <c r="AB468" s="107"/>
      <c r="AC468" s="107"/>
      <c r="AD468" s="107"/>
      <c r="AE468" s="107"/>
      <c r="AF468" s="110">
        <v>30.172413793103445</v>
      </c>
      <c r="AG468" s="110">
        <v>120.68965517241378</v>
      </c>
      <c r="AH468" s="110">
        <v>16.009852216748769</v>
      </c>
      <c r="AI468" s="110">
        <v>45.689655172413794</v>
      </c>
      <c r="AJ468" s="110">
        <v>6.9950738916256148</v>
      </c>
      <c r="AK468" s="115">
        <v>4.9999999999999991</v>
      </c>
      <c r="AL468" s="110">
        <v>9.9999999999999982</v>
      </c>
      <c r="AM468" s="110">
        <v>6.7487684729064039</v>
      </c>
      <c r="AN468" s="110">
        <v>2.4999999999999996</v>
      </c>
      <c r="AO468" s="110">
        <v>4.9999999999999991</v>
      </c>
      <c r="AP468" s="110">
        <v>6.7487684729064039</v>
      </c>
      <c r="AQ468" s="110">
        <v>2.4999999999999996</v>
      </c>
      <c r="AR468" s="110">
        <v>5.9975369458128078</v>
      </c>
      <c r="AS468" s="137">
        <v>7.2536945812807874</v>
      </c>
      <c r="AT468" s="168">
        <v>307.26600985221665</v>
      </c>
      <c r="AU468" s="108"/>
      <c r="AV468" s="107"/>
      <c r="AW468" s="110">
        <v>4.9999999999999991</v>
      </c>
      <c r="AX468" s="107"/>
      <c r="AY468" s="110">
        <v>11.748768472906402</v>
      </c>
      <c r="AZ468" s="110">
        <v>28.201970443349751</v>
      </c>
      <c r="BA468" s="61"/>
    </row>
    <row r="469" spans="1:53" s="59" customFormat="1" ht="15.75" x14ac:dyDescent="0.25">
      <c r="A469" s="67">
        <v>648</v>
      </c>
      <c r="B469" s="6" t="s">
        <v>1323</v>
      </c>
      <c r="C469" s="98"/>
      <c r="D469" s="67"/>
      <c r="E469" s="79"/>
      <c r="F469" s="67"/>
      <c r="G469" s="67"/>
      <c r="H469" s="80"/>
      <c r="I469" s="32"/>
      <c r="J469" s="67"/>
      <c r="K469" s="67"/>
      <c r="L469" s="67"/>
      <c r="M469" s="146">
        <v>86.61</v>
      </c>
      <c r="N469" s="61"/>
      <c r="O469" s="107">
        <v>71.469807181618748</v>
      </c>
      <c r="P469" s="110">
        <v>120794.36554670362</v>
      </c>
      <c r="Q469" s="110">
        <v>547.28091444405959</v>
      </c>
      <c r="R469" s="110">
        <v>20.782819535850365</v>
      </c>
      <c r="S469" s="107"/>
      <c r="T469" s="110">
        <v>17.780856714005314</v>
      </c>
      <c r="U469" s="107"/>
      <c r="V469" s="107"/>
      <c r="W469" s="107"/>
      <c r="X469" s="107"/>
      <c r="Y469" s="110">
        <v>16.741715737212793</v>
      </c>
      <c r="Z469" s="107"/>
      <c r="AA469" s="107"/>
      <c r="AB469" s="107"/>
      <c r="AC469" s="107"/>
      <c r="AD469" s="107"/>
      <c r="AE469" s="107"/>
      <c r="AF469" s="110">
        <v>41.56563907170073</v>
      </c>
      <c r="AG469" s="110">
        <v>103.22133702805681</v>
      </c>
      <c r="AH469" s="110">
        <v>19.743678559057848</v>
      </c>
      <c r="AI469" s="110">
        <v>48.724165800715859</v>
      </c>
      <c r="AJ469" s="110">
        <v>8.7518762267636543</v>
      </c>
      <c r="AK469" s="115">
        <v>4.9994226994573374</v>
      </c>
      <c r="AL469" s="110">
        <v>4.9994226994573374</v>
      </c>
      <c r="AM469" s="110">
        <v>4.9994226994573374</v>
      </c>
      <c r="AN469" s="110">
        <v>2.747950583073548</v>
      </c>
      <c r="AO469" s="110">
        <v>4.9994226994573374</v>
      </c>
      <c r="AP469" s="110">
        <v>6.0039256436901054</v>
      </c>
      <c r="AQ469" s="110">
        <v>2.5054843551552937</v>
      </c>
      <c r="AR469" s="110">
        <v>3.244429049763307</v>
      </c>
      <c r="AS469" s="137">
        <v>4.9994226994573374</v>
      </c>
      <c r="AT469" s="168">
        <v>278.24731555247666</v>
      </c>
      <c r="AU469" s="108"/>
      <c r="AV469" s="107"/>
      <c r="AW469" s="110">
        <v>15.471654543355271</v>
      </c>
      <c r="AX469" s="107"/>
      <c r="AY469" s="110">
        <v>13.970673132432744</v>
      </c>
      <c r="AZ469" s="110">
        <v>4.9994226994573374</v>
      </c>
      <c r="BA469" s="61"/>
    </row>
    <row r="470" spans="1:53" s="59" customFormat="1" ht="15.75" x14ac:dyDescent="0.25">
      <c r="A470" s="67">
        <v>649</v>
      </c>
      <c r="B470" s="6" t="s">
        <v>1324</v>
      </c>
      <c r="C470" s="98"/>
      <c r="D470" s="67"/>
      <c r="E470" s="79"/>
      <c r="F470" s="67"/>
      <c r="G470" s="67"/>
      <c r="H470" s="80"/>
      <c r="I470" s="32"/>
      <c r="J470" s="67"/>
      <c r="K470" s="67"/>
      <c r="L470" s="67"/>
      <c r="M470" s="146">
        <v>64.23</v>
      </c>
      <c r="N470" s="25"/>
      <c r="O470" s="107">
        <v>81.737505838393261</v>
      </c>
      <c r="P470" s="110">
        <v>108640.82204577299</v>
      </c>
      <c r="Q470" s="110">
        <v>8142.612486377081</v>
      </c>
      <c r="R470" s="110">
        <v>19.305620426591933</v>
      </c>
      <c r="S470" s="107"/>
      <c r="T470" s="110">
        <v>5.2467694223882919</v>
      </c>
      <c r="U470" s="107"/>
      <c r="V470" s="107"/>
      <c r="W470" s="107"/>
      <c r="X470" s="107"/>
      <c r="Y470" s="110">
        <v>12.252841351393428</v>
      </c>
      <c r="Z470" s="107"/>
      <c r="AA470" s="107"/>
      <c r="AB470" s="107"/>
      <c r="AC470" s="107"/>
      <c r="AD470" s="107"/>
      <c r="AE470" s="107"/>
      <c r="AF470" s="110">
        <v>52.77907519850536</v>
      </c>
      <c r="AG470" s="110">
        <v>94.504125797913744</v>
      </c>
      <c r="AH470" s="110">
        <v>19.461310913903159</v>
      </c>
      <c r="AI470" s="110">
        <v>54.024599096995168</v>
      </c>
      <c r="AJ470" s="110">
        <v>9.2480149462867818</v>
      </c>
      <c r="AK470" s="115">
        <v>4.9976646426903306</v>
      </c>
      <c r="AL470" s="110">
        <v>6.4922933208780931</v>
      </c>
      <c r="AM470" s="110">
        <v>4.9976646426903306</v>
      </c>
      <c r="AN470" s="110">
        <v>2.506616845710727</v>
      </c>
      <c r="AO470" s="110">
        <v>4.9976646426903306</v>
      </c>
      <c r="AP470" s="110">
        <v>5.7449789817842118</v>
      </c>
      <c r="AQ470" s="110">
        <v>2.506616845710727</v>
      </c>
      <c r="AR470" s="110">
        <v>2.506616845710727</v>
      </c>
      <c r="AS470" s="137">
        <v>4.9976646426903306</v>
      </c>
      <c r="AT470" s="168">
        <v>282.01774871555341</v>
      </c>
      <c r="AU470" s="108"/>
      <c r="AV470" s="107"/>
      <c r="AW470" s="110">
        <v>6.7569671493071759</v>
      </c>
      <c r="AX470" s="107"/>
      <c r="AY470" s="110">
        <v>16.970263116923554</v>
      </c>
      <c r="AZ470" s="110">
        <v>4.9976646426903306</v>
      </c>
      <c r="BA470" s="61"/>
    </row>
    <row r="471" spans="1:53" s="59" customFormat="1" ht="15.75" x14ac:dyDescent="0.25">
      <c r="A471" s="67">
        <v>650</v>
      </c>
      <c r="B471" s="6" t="s">
        <v>1325</v>
      </c>
      <c r="C471" s="98"/>
      <c r="D471" s="67"/>
      <c r="E471" s="79"/>
      <c r="F471" s="67"/>
      <c r="G471" s="67"/>
      <c r="H471" s="80"/>
      <c r="I471" s="32"/>
      <c r="J471" s="67"/>
      <c r="K471" s="67"/>
      <c r="L471" s="67"/>
      <c r="M471" s="146">
        <v>89.51</v>
      </c>
      <c r="N471" s="25"/>
      <c r="O471" s="107">
        <v>116.18813540386549</v>
      </c>
      <c r="P471" s="110">
        <v>202044.46430566418</v>
      </c>
      <c r="Q471" s="110">
        <v>2435.4820690425649</v>
      </c>
      <c r="R471" s="110">
        <v>24.019662607529884</v>
      </c>
      <c r="S471" s="107"/>
      <c r="T471" s="110">
        <v>30.052508099653668</v>
      </c>
      <c r="U471" s="107"/>
      <c r="V471" s="107"/>
      <c r="W471" s="107"/>
      <c r="X471" s="107"/>
      <c r="Y471" s="110">
        <v>29.717350016757905</v>
      </c>
      <c r="Z471" s="107"/>
      <c r="AA471" s="107"/>
      <c r="AB471" s="107"/>
      <c r="AC471" s="107"/>
      <c r="AD471" s="107"/>
      <c r="AE471" s="107"/>
      <c r="AF471" s="110">
        <v>51.167467322086914</v>
      </c>
      <c r="AG471" s="110">
        <v>134.06323315830633</v>
      </c>
      <c r="AH471" s="110">
        <v>24.801698134286671</v>
      </c>
      <c r="AI471" s="110">
        <v>61.445648530890402</v>
      </c>
      <c r="AJ471" s="110">
        <v>11.730532901351804</v>
      </c>
      <c r="AK471" s="115">
        <v>5.005027371243437</v>
      </c>
      <c r="AL471" s="110">
        <v>11.730532901351804</v>
      </c>
      <c r="AM471" s="110">
        <v>5.005027371243437</v>
      </c>
      <c r="AN471" s="110">
        <v>2.5025136856217185</v>
      </c>
      <c r="AO471" s="110">
        <v>5.005027371243437</v>
      </c>
      <c r="AP471" s="110">
        <v>7.2505865266450682</v>
      </c>
      <c r="AQ471" s="110">
        <v>2.5025136856217185</v>
      </c>
      <c r="AR471" s="110">
        <v>4.7480728410233493</v>
      </c>
      <c r="AS471" s="137">
        <v>5.005027371243437</v>
      </c>
      <c r="AT471" s="168">
        <v>361.68025918891743</v>
      </c>
      <c r="AU471" s="108"/>
      <c r="AV471" s="107"/>
      <c r="AW471" s="110">
        <v>5.005027371243437</v>
      </c>
      <c r="AX471" s="107"/>
      <c r="AY471" s="110">
        <v>17.204781588649315</v>
      </c>
      <c r="AZ471" s="110">
        <v>5.005027371243437</v>
      </c>
      <c r="BA471" s="61"/>
    </row>
    <row r="472" spans="1:53" s="59" customFormat="1" ht="15.75" x14ac:dyDescent="0.25">
      <c r="A472" s="67">
        <v>651</v>
      </c>
      <c r="B472" s="6" t="s">
        <v>1326</v>
      </c>
      <c r="C472" s="98"/>
      <c r="D472" s="67"/>
      <c r="E472" s="79"/>
      <c r="F472" s="67"/>
      <c r="G472" s="67"/>
      <c r="H472" s="80"/>
      <c r="I472" s="32"/>
      <c r="J472" s="67"/>
      <c r="K472" s="67"/>
      <c r="L472" s="67"/>
      <c r="M472" s="146">
        <v>83.62</v>
      </c>
      <c r="N472" s="25"/>
      <c r="O472" s="107">
        <v>41.497249461851233</v>
      </c>
      <c r="P472" s="110">
        <v>91102.607031810563</v>
      </c>
      <c r="Q472" s="110">
        <v>917.24467830662513</v>
      </c>
      <c r="R472" s="110">
        <v>16.981583353264767</v>
      </c>
      <c r="S472" s="107"/>
      <c r="T472" s="110">
        <v>18.775412580722314</v>
      </c>
      <c r="U472" s="107"/>
      <c r="V472" s="107"/>
      <c r="W472" s="107"/>
      <c r="X472" s="107"/>
      <c r="Y472" s="110">
        <v>13.513513513513514</v>
      </c>
      <c r="Z472" s="107"/>
      <c r="AA472" s="107"/>
      <c r="AB472" s="107"/>
      <c r="AC472" s="107"/>
      <c r="AD472" s="107"/>
      <c r="AE472" s="107"/>
      <c r="AF472" s="110">
        <v>52.977756517579522</v>
      </c>
      <c r="AG472" s="110">
        <v>102.48744319540779</v>
      </c>
      <c r="AH472" s="110">
        <v>20.80841903850753</v>
      </c>
      <c r="AI472" s="110">
        <v>54.054054054054056</v>
      </c>
      <c r="AJ472" s="110">
        <v>8.7538866299928237</v>
      </c>
      <c r="AK472" s="115">
        <v>4.9988041138483608</v>
      </c>
      <c r="AL472" s="110">
        <v>4.9988041138483608</v>
      </c>
      <c r="AM472" s="110">
        <v>4.9988041138483608</v>
      </c>
      <c r="AN472" s="110">
        <v>2.4994020569241804</v>
      </c>
      <c r="AO472" s="110">
        <v>4.9988041138483608</v>
      </c>
      <c r="AP472" s="110">
        <v>4.9988041138483608</v>
      </c>
      <c r="AQ472" s="110">
        <v>2.4994020569241804</v>
      </c>
      <c r="AR472" s="110">
        <v>2.4994020569241804</v>
      </c>
      <c r="AS472" s="137">
        <v>4.9988041138483608</v>
      </c>
      <c r="AT472" s="168">
        <v>290.08610380291788</v>
      </c>
      <c r="AU472" s="108"/>
      <c r="AV472" s="107"/>
      <c r="AW472" s="110">
        <v>4.9988041138483608</v>
      </c>
      <c r="AX472" s="107"/>
      <c r="AY472" s="110">
        <v>14.470222434824203</v>
      </c>
      <c r="AZ472" s="110">
        <v>4.9988041138483608</v>
      </c>
      <c r="BA472" s="61"/>
    </row>
    <row r="473" spans="1:53" s="59" customFormat="1" ht="15.75" x14ac:dyDescent="0.25">
      <c r="A473" s="67">
        <v>652</v>
      </c>
      <c r="B473" s="6" t="s">
        <v>1327</v>
      </c>
      <c r="C473" s="98"/>
      <c r="D473" s="67"/>
      <c r="E473" s="79"/>
      <c r="F473" s="67"/>
      <c r="G473" s="67"/>
      <c r="H473" s="80"/>
      <c r="I473" s="32"/>
      <c r="J473" s="67"/>
      <c r="K473" s="67"/>
      <c r="L473" s="67"/>
      <c r="M473" s="146">
        <v>89.51</v>
      </c>
      <c r="N473" s="25"/>
      <c r="O473" s="107">
        <v>113.95374818456038</v>
      </c>
      <c r="P473" s="110">
        <v>120746.2853312479</v>
      </c>
      <c r="Q473" s="110">
        <v>2770.6401519383307</v>
      </c>
      <c r="R473" s="110">
        <v>23.796223885599375</v>
      </c>
      <c r="S473" s="107"/>
      <c r="T473" s="110">
        <v>27.706401519383309</v>
      </c>
      <c r="U473" s="107"/>
      <c r="V473" s="107"/>
      <c r="W473" s="107"/>
      <c r="X473" s="107"/>
      <c r="Y473" s="110">
        <v>29.493911294827392</v>
      </c>
      <c r="Z473" s="107"/>
      <c r="AA473" s="107"/>
      <c r="AB473" s="107"/>
      <c r="AC473" s="107"/>
      <c r="AD473" s="107"/>
      <c r="AE473" s="107"/>
      <c r="AF473" s="110">
        <v>44.464305664171597</v>
      </c>
      <c r="AG473" s="110">
        <v>126.24287789073847</v>
      </c>
      <c r="AH473" s="110">
        <v>23.461065802703608</v>
      </c>
      <c r="AI473" s="110">
        <v>59.211261311585297</v>
      </c>
      <c r="AJ473" s="110">
        <v>10.24466540051391</v>
      </c>
      <c r="AK473" s="115">
        <v>5.005027371243437</v>
      </c>
      <c r="AL473" s="110">
        <v>6.5020668081778572</v>
      </c>
      <c r="AM473" s="110">
        <v>5.005027371243437</v>
      </c>
      <c r="AN473" s="110">
        <v>2.5025136856217185</v>
      </c>
      <c r="AO473" s="110">
        <v>5.005027371243437</v>
      </c>
      <c r="AP473" s="110">
        <v>7.4963691207686294</v>
      </c>
      <c r="AQ473" s="110">
        <v>2.5025136856217185</v>
      </c>
      <c r="AR473" s="110">
        <v>5.005027371243437</v>
      </c>
      <c r="AS473" s="137">
        <v>5.005027371243437</v>
      </c>
      <c r="AT473" s="168">
        <v>337.14668752094741</v>
      </c>
      <c r="AU473" s="108"/>
      <c r="AV473" s="107"/>
      <c r="AW473" s="110">
        <v>5.005027371243437</v>
      </c>
      <c r="AX473" s="107"/>
      <c r="AY473" s="110">
        <v>16.534465422857782</v>
      </c>
      <c r="AZ473" s="110">
        <v>5.005027371243437</v>
      </c>
      <c r="BA473" s="61"/>
    </row>
    <row r="474" spans="1:53" s="59" customFormat="1" ht="15.75" x14ac:dyDescent="0.25">
      <c r="A474" s="67">
        <v>653</v>
      </c>
      <c r="B474" s="6" t="s">
        <v>1328</v>
      </c>
      <c r="C474" s="98"/>
      <c r="D474" s="67"/>
      <c r="E474" s="79"/>
      <c r="F474" s="67"/>
      <c r="G474" s="67"/>
      <c r="H474" s="80"/>
      <c r="I474" s="32"/>
      <c r="J474" s="67"/>
      <c r="K474" s="67"/>
      <c r="L474" s="67"/>
      <c r="M474" s="146">
        <v>81.319999999999993</v>
      </c>
      <c r="N474" s="25"/>
      <c r="O474" s="107">
        <v>51.524840137727502</v>
      </c>
      <c r="P474" s="110">
        <v>115383.66945400886</v>
      </c>
      <c r="Q474" s="110">
        <v>1030.4968027545501</v>
      </c>
      <c r="R474" s="110">
        <v>20.782095425479586</v>
      </c>
      <c r="S474" s="107"/>
      <c r="T474" s="110">
        <v>20.782095425479586</v>
      </c>
      <c r="U474" s="107"/>
      <c r="V474" s="107"/>
      <c r="W474" s="107"/>
      <c r="X474" s="107"/>
      <c r="Y474" s="110">
        <v>14.756517461878998</v>
      </c>
      <c r="Z474" s="107"/>
      <c r="AA474" s="107"/>
      <c r="AB474" s="107"/>
      <c r="AC474" s="107"/>
      <c r="AD474" s="107"/>
      <c r="AE474" s="107"/>
      <c r="AF474" s="110">
        <v>56.566650270536158</v>
      </c>
      <c r="AG474" s="110">
        <v>121.49532710280374</v>
      </c>
      <c r="AH474" s="110">
        <v>24.225282833251352</v>
      </c>
      <c r="AI474" s="110">
        <v>60.255779636005911</v>
      </c>
      <c r="AJ474" s="110">
        <v>9.0014756517461887</v>
      </c>
      <c r="AK474" s="115">
        <v>5.0049188391539605</v>
      </c>
      <c r="AL474" s="110">
        <v>6.5051647811116586</v>
      </c>
      <c r="AM474" s="110">
        <v>5.0049188391539605</v>
      </c>
      <c r="AN474" s="110">
        <v>2.4963108706345301</v>
      </c>
      <c r="AO474" s="110">
        <v>5.0049188391539605</v>
      </c>
      <c r="AP474" s="110">
        <v>6.2469257255287758</v>
      </c>
      <c r="AQ474" s="110">
        <v>2.4963108706345301</v>
      </c>
      <c r="AR474" s="110">
        <v>3.0004918839153962</v>
      </c>
      <c r="AS474" s="137">
        <v>5.0049188391539605</v>
      </c>
      <c r="AT474" s="168">
        <v>327.06591244466318</v>
      </c>
      <c r="AU474" s="108"/>
      <c r="AV474" s="107"/>
      <c r="AW474" s="110">
        <v>5.0049188391539605</v>
      </c>
      <c r="AX474" s="107"/>
      <c r="AY474" s="110">
        <v>18.445646827348746</v>
      </c>
      <c r="AZ474" s="110">
        <v>5.0049188391539605</v>
      </c>
      <c r="BA474" s="61"/>
    </row>
    <row r="475" spans="1:53" s="59" customFormat="1" ht="15.75" x14ac:dyDescent="0.25">
      <c r="A475" s="67">
        <v>654</v>
      </c>
      <c r="B475" s="6" t="s">
        <v>1329</v>
      </c>
      <c r="C475" s="98"/>
      <c r="D475" s="67"/>
      <c r="E475" s="79"/>
      <c r="F475" s="67"/>
      <c r="G475" s="67"/>
      <c r="H475" s="80"/>
      <c r="I475" s="32"/>
      <c r="J475" s="67"/>
      <c r="K475" s="67"/>
      <c r="L475" s="67"/>
      <c r="M475" s="146">
        <v>85.56</v>
      </c>
      <c r="N475" s="25"/>
      <c r="O475" s="107">
        <v>36.231884057971016</v>
      </c>
      <c r="P475" s="110">
        <v>76554.464703132297</v>
      </c>
      <c r="Q475" s="110">
        <v>940.86021505376345</v>
      </c>
      <c r="R475" s="110">
        <v>14.258999532491817</v>
      </c>
      <c r="S475" s="107"/>
      <c r="T475" s="110">
        <v>15.778401122019634</v>
      </c>
      <c r="U475" s="107"/>
      <c r="V475" s="107"/>
      <c r="W475" s="107"/>
      <c r="X475" s="107"/>
      <c r="Y475" s="110">
        <v>10.998129967274426</v>
      </c>
      <c r="Z475" s="107"/>
      <c r="AA475" s="107"/>
      <c r="AB475" s="107"/>
      <c r="AC475" s="107"/>
      <c r="AD475" s="107"/>
      <c r="AE475" s="107"/>
      <c r="AF475" s="110">
        <v>42.893875642823751</v>
      </c>
      <c r="AG475" s="110">
        <v>87.774661056568476</v>
      </c>
      <c r="AH475" s="110">
        <v>17.999064983637215</v>
      </c>
      <c r="AI475" s="110">
        <v>45.231416549789621</v>
      </c>
      <c r="AJ475" s="110">
        <v>5.7503506311360448</v>
      </c>
      <c r="AK475" s="115">
        <v>5.0023375409069661</v>
      </c>
      <c r="AL475" s="110">
        <v>5.0023375409069661</v>
      </c>
      <c r="AM475" s="110">
        <v>5.0023375409069661</v>
      </c>
      <c r="AN475" s="110">
        <v>2.5011687704534831</v>
      </c>
      <c r="AO475" s="110">
        <v>5.0023375409069661</v>
      </c>
      <c r="AP475" s="110">
        <v>5.0023375409069661</v>
      </c>
      <c r="AQ475" s="110">
        <v>2.5011687704534831</v>
      </c>
      <c r="AR475" s="110">
        <v>2.5011687704534831</v>
      </c>
      <c r="AS475" s="137">
        <v>5.0023375409069661</v>
      </c>
      <c r="AT475" s="168">
        <v>248.16503038803191</v>
      </c>
      <c r="AU475" s="108"/>
      <c r="AV475" s="107"/>
      <c r="AW475" s="110">
        <v>5.0023375409069661</v>
      </c>
      <c r="AX475" s="107"/>
      <c r="AY475" s="110">
        <v>12.973352033660587</v>
      </c>
      <c r="AZ475" s="110">
        <v>5.0023375409069661</v>
      </c>
      <c r="BA475" s="61"/>
    </row>
    <row r="476" spans="1:53" s="59" customFormat="1" ht="15.75" x14ac:dyDescent="0.25">
      <c r="A476" s="67">
        <v>655</v>
      </c>
      <c r="B476" s="6" t="s">
        <v>1330</v>
      </c>
      <c r="C476" s="98"/>
      <c r="D476" s="67"/>
      <c r="E476" s="79"/>
      <c r="F476" s="67"/>
      <c r="G476" s="67"/>
      <c r="H476" s="80"/>
      <c r="I476" s="32"/>
      <c r="J476" s="67"/>
      <c r="K476" s="67"/>
      <c r="L476" s="67"/>
      <c r="M476" s="146">
        <v>82.07</v>
      </c>
      <c r="N476" s="25"/>
      <c r="O476" s="107">
        <v>35.457536249543075</v>
      </c>
      <c r="P476" s="110">
        <v>76556.598026075299</v>
      </c>
      <c r="Q476" s="110">
        <v>940.66041184354822</v>
      </c>
      <c r="R476" s="110">
        <v>14.256122821981235</v>
      </c>
      <c r="S476" s="107"/>
      <c r="T476" s="110">
        <v>15.718289265261363</v>
      </c>
      <c r="U476" s="107"/>
      <c r="V476" s="107"/>
      <c r="W476" s="107"/>
      <c r="X476" s="107"/>
      <c r="Y476" s="110">
        <v>11.002802485682952</v>
      </c>
      <c r="Z476" s="107"/>
      <c r="AA476" s="107"/>
      <c r="AB476" s="107"/>
      <c r="AC476" s="107"/>
      <c r="AD476" s="107"/>
      <c r="AE476" s="107"/>
      <c r="AF476" s="110">
        <v>42.890215669550386</v>
      </c>
      <c r="AG476" s="110">
        <v>87.729986596807606</v>
      </c>
      <c r="AH476" s="110">
        <v>18.03338613378823</v>
      </c>
      <c r="AI476" s="110">
        <v>45.205312538077251</v>
      </c>
      <c r="AJ476" s="110">
        <v>5.7511880102351647</v>
      </c>
      <c r="AK476" s="115">
        <v>4.9957353478737661</v>
      </c>
      <c r="AL476" s="110">
        <v>4.9957353478737661</v>
      </c>
      <c r="AM476" s="110">
        <v>4.9957353478737661</v>
      </c>
      <c r="AN476" s="110">
        <v>2.497867673936883</v>
      </c>
      <c r="AO476" s="110">
        <v>4.9957353478737661</v>
      </c>
      <c r="AP476" s="110">
        <v>4.9957353478737661</v>
      </c>
      <c r="AQ476" s="110">
        <v>2.497867673936883</v>
      </c>
      <c r="AR476" s="110">
        <v>2.497867673936883</v>
      </c>
      <c r="AS476" s="137">
        <v>4.9957353478737661</v>
      </c>
      <c r="AT476" s="168">
        <v>248.08090654319486</v>
      </c>
      <c r="AU476" s="108"/>
      <c r="AV476" s="107"/>
      <c r="AW476" s="110">
        <v>4.9957353478737661</v>
      </c>
      <c r="AX476" s="107"/>
      <c r="AY476" s="110">
        <v>13.037650785914463</v>
      </c>
      <c r="AZ476" s="110">
        <v>4.9957353478737661</v>
      </c>
      <c r="BA476" s="61"/>
    </row>
    <row r="477" spans="1:53" s="59" customFormat="1" ht="15.75" x14ac:dyDescent="0.25">
      <c r="A477" s="67">
        <v>656</v>
      </c>
      <c r="B477" s="6" t="s">
        <v>1331</v>
      </c>
      <c r="C477" s="98"/>
      <c r="D477" s="67"/>
      <c r="E477" s="79"/>
      <c r="F477" s="67"/>
      <c r="G477" s="67"/>
      <c r="H477" s="80"/>
      <c r="I477" s="32"/>
      <c r="J477" s="67"/>
      <c r="K477" s="67"/>
      <c r="L477" s="67"/>
      <c r="M477" s="146">
        <v>65.209999999999994</v>
      </c>
      <c r="N477" s="25"/>
      <c r="O477" s="107">
        <v>91.243674283085426</v>
      </c>
      <c r="P477" s="110">
        <v>135378.00950774422</v>
      </c>
      <c r="Q477" s="110">
        <v>2315.5957675203194</v>
      </c>
      <c r="R477" s="110">
        <v>25.762919797577062</v>
      </c>
      <c r="S477" s="107"/>
      <c r="T477" s="110">
        <v>4.9992332464345965</v>
      </c>
      <c r="U477" s="107"/>
      <c r="V477" s="107"/>
      <c r="W477" s="107"/>
      <c r="X477" s="107"/>
      <c r="Y477" s="110">
        <v>21.009047692071771</v>
      </c>
      <c r="Z477" s="107"/>
      <c r="AA477" s="107"/>
      <c r="AB477" s="107"/>
      <c r="AC477" s="107"/>
      <c r="AD477" s="107"/>
      <c r="AE477" s="107"/>
      <c r="AF477" s="110">
        <v>97.531053519398881</v>
      </c>
      <c r="AG477" s="110">
        <v>157.95123447324033</v>
      </c>
      <c r="AH477" s="110">
        <v>33.737156877779483</v>
      </c>
      <c r="AI477" s="110">
        <v>85.569697899095246</v>
      </c>
      <c r="AJ477" s="110">
        <v>11.746664621990494</v>
      </c>
      <c r="AK477" s="115">
        <v>4.9992332464345965</v>
      </c>
      <c r="AL477" s="110">
        <v>9.9984664928691931</v>
      </c>
      <c r="AM477" s="110">
        <v>4.9992332464345965</v>
      </c>
      <c r="AN477" s="110">
        <v>3.7570924704799884</v>
      </c>
      <c r="AO477" s="110">
        <v>4.9992332464345965</v>
      </c>
      <c r="AP477" s="110">
        <v>7.4988498696518944</v>
      </c>
      <c r="AQ477" s="110">
        <v>2.4996166232172983</v>
      </c>
      <c r="AR477" s="110">
        <v>3.7570924704799884</v>
      </c>
      <c r="AS477" s="137">
        <v>4.9992332464345965</v>
      </c>
      <c r="AT477" s="168">
        <v>455.05290599601278</v>
      </c>
      <c r="AU477" s="108"/>
      <c r="AV477" s="107"/>
      <c r="AW477" s="110">
        <v>6.7474313755558981</v>
      </c>
      <c r="AX477" s="107"/>
      <c r="AY477" s="110">
        <v>23.922711240607271</v>
      </c>
      <c r="AZ477" s="110">
        <v>4.9992332464345965</v>
      </c>
      <c r="BA477" s="61"/>
    </row>
    <row r="478" spans="1:53" s="59" customFormat="1" ht="15.75" x14ac:dyDescent="0.25">
      <c r="A478" s="67">
        <v>657</v>
      </c>
      <c r="B478" s="6" t="s">
        <v>1332</v>
      </c>
      <c r="C478" s="98"/>
      <c r="D478" s="67"/>
      <c r="E478" s="79"/>
      <c r="F478" s="67"/>
      <c r="G478" s="67"/>
      <c r="H478" s="80"/>
      <c r="I478" s="32"/>
      <c r="J478" s="67"/>
      <c r="K478" s="67"/>
      <c r="L478" s="67"/>
      <c r="M478" s="146">
        <v>78.739999999999995</v>
      </c>
      <c r="N478" s="25"/>
      <c r="O478" s="107">
        <v>28.448056896113791</v>
      </c>
      <c r="P478" s="110">
        <v>36296.672593345189</v>
      </c>
      <c r="Q478" s="110">
        <v>62306.324612649223</v>
      </c>
      <c r="R478" s="110">
        <v>7.2517145034290067</v>
      </c>
      <c r="S478" s="107"/>
      <c r="T478" s="110">
        <v>5.0038100076200154</v>
      </c>
      <c r="U478" s="107"/>
      <c r="V478" s="107"/>
      <c r="W478" s="107"/>
      <c r="X478" s="107"/>
      <c r="Y478" s="110">
        <v>7.2517145034290067</v>
      </c>
      <c r="Z478" s="107"/>
      <c r="AA478" s="107"/>
      <c r="AB478" s="107"/>
      <c r="AC478" s="107"/>
      <c r="AD478" s="107"/>
      <c r="AE478" s="107"/>
      <c r="AF478" s="110">
        <v>27.686055372110747</v>
      </c>
      <c r="AG478" s="110">
        <v>54.737109474218954</v>
      </c>
      <c r="AH478" s="110">
        <v>10.998221996443993</v>
      </c>
      <c r="AI478" s="110">
        <v>30.734061468122935</v>
      </c>
      <c r="AJ478" s="110">
        <v>5.0038100076200154</v>
      </c>
      <c r="AK478" s="115">
        <v>5.0038100076200154</v>
      </c>
      <c r="AL478" s="110">
        <v>5.0038100076200154</v>
      </c>
      <c r="AM478" s="110">
        <v>5.0038100076200154</v>
      </c>
      <c r="AN478" s="110">
        <v>2.5019050038100077</v>
      </c>
      <c r="AO478" s="110">
        <v>5.0038100076200154</v>
      </c>
      <c r="AP478" s="110">
        <v>5.0038100076200154</v>
      </c>
      <c r="AQ478" s="110">
        <v>2.5019050038100077</v>
      </c>
      <c r="AR478" s="110">
        <v>2.5019050038100077</v>
      </c>
      <c r="AS478" s="137">
        <v>5.0038100076200154</v>
      </c>
      <c r="AT478" s="168">
        <v>173.93954787909578</v>
      </c>
      <c r="AU478" s="108"/>
      <c r="AV478" s="107"/>
      <c r="AW478" s="110">
        <v>5.0038100076200154</v>
      </c>
      <c r="AX478" s="107"/>
      <c r="AY478" s="110">
        <v>8.4963169926339859</v>
      </c>
      <c r="AZ478" s="110">
        <v>5.0038100076200154</v>
      </c>
      <c r="BA478" s="61"/>
    </row>
    <row r="479" spans="1:53" s="59" customFormat="1" ht="15.75" x14ac:dyDescent="0.25">
      <c r="A479" s="67">
        <v>658</v>
      </c>
      <c r="B479" s="6" t="s">
        <v>1333</v>
      </c>
      <c r="C479" s="98"/>
      <c r="D479" s="67"/>
      <c r="E479" s="79"/>
      <c r="F479" s="67"/>
      <c r="G479" s="67"/>
      <c r="H479" s="80"/>
      <c r="I479" s="32"/>
      <c r="J479" s="67"/>
      <c r="K479" s="67"/>
      <c r="L479" s="67"/>
      <c r="M479" s="146">
        <v>69.02</v>
      </c>
      <c r="N479" s="25"/>
      <c r="O479" s="107">
        <v>44.769631990727326</v>
      </c>
      <c r="P479" s="110">
        <v>60721.529991306874</v>
      </c>
      <c r="Q479" s="110">
        <v>11532.889017676038</v>
      </c>
      <c r="R479" s="110">
        <v>12.242828165749058</v>
      </c>
      <c r="S479" s="107"/>
      <c r="T479" s="110">
        <v>4.99855114459577</v>
      </c>
      <c r="U479" s="107"/>
      <c r="V479" s="107"/>
      <c r="W479" s="107"/>
      <c r="X479" s="107"/>
      <c r="Y479" s="110">
        <v>9.7507968704723282</v>
      </c>
      <c r="Z479" s="107"/>
      <c r="AA479" s="107"/>
      <c r="AB479" s="107"/>
      <c r="AC479" s="107"/>
      <c r="AD479" s="107"/>
      <c r="AE479" s="107"/>
      <c r="AF479" s="110">
        <v>39.98840915676616</v>
      </c>
      <c r="AG479" s="110">
        <v>70.993914807302232</v>
      </c>
      <c r="AH479" s="110">
        <v>14.48855404230658</v>
      </c>
      <c r="AI479" s="110">
        <v>40.27818023761229</v>
      </c>
      <c r="AJ479" s="110">
        <v>4.99855114459577</v>
      </c>
      <c r="AK479" s="115">
        <v>4.99855114459577</v>
      </c>
      <c r="AL479" s="110">
        <v>4.99855114459577</v>
      </c>
      <c r="AM479" s="110">
        <v>4.99855114459577</v>
      </c>
      <c r="AN479" s="110">
        <v>2.5065198493190382</v>
      </c>
      <c r="AO479" s="110">
        <v>4.99855114459577</v>
      </c>
      <c r="AP479" s="110">
        <v>4.99855114459577</v>
      </c>
      <c r="AQ479" s="110">
        <v>2.5065198493190382</v>
      </c>
      <c r="AR479" s="110">
        <v>2.5065198493190382</v>
      </c>
      <c r="AS479" s="137">
        <v>4.99855114459577</v>
      </c>
      <c r="AT479" s="168">
        <v>218.00927267458715</v>
      </c>
      <c r="AU479" s="108"/>
      <c r="AV479" s="107"/>
      <c r="AW479" s="110">
        <v>5.5056505360764998</v>
      </c>
      <c r="AX479" s="107"/>
      <c r="AY479" s="110">
        <v>12.503622138510579</v>
      </c>
      <c r="AZ479" s="110">
        <v>4.99855114459577</v>
      </c>
      <c r="BA479" s="61"/>
    </row>
    <row r="480" spans="1:53" s="59" customFormat="1" ht="15.75" x14ac:dyDescent="0.25">
      <c r="A480" s="67">
        <v>659</v>
      </c>
      <c r="B480" s="6" t="s">
        <v>1334</v>
      </c>
      <c r="C480" s="98"/>
      <c r="D480" s="67"/>
      <c r="E480" s="79"/>
      <c r="F480" s="67"/>
      <c r="G480" s="67"/>
      <c r="H480" s="80"/>
      <c r="I480" s="32"/>
      <c r="J480" s="67"/>
      <c r="K480" s="67"/>
      <c r="L480" s="67"/>
      <c r="M480" s="146">
        <v>74.41</v>
      </c>
      <c r="N480" s="25"/>
      <c r="O480" s="107">
        <v>54.293777718048652</v>
      </c>
      <c r="P480" s="110">
        <v>59346.861980916547</v>
      </c>
      <c r="Q480" s="110">
        <v>4273.6191372127405</v>
      </c>
      <c r="R480" s="110">
        <v>17.739551135600053</v>
      </c>
      <c r="S480" s="107"/>
      <c r="T480" s="110">
        <v>44.214487300094071</v>
      </c>
      <c r="U480" s="107"/>
      <c r="V480" s="107"/>
      <c r="W480" s="107"/>
      <c r="X480" s="107"/>
      <c r="Y480" s="110">
        <v>13.439053890606102</v>
      </c>
      <c r="Z480" s="107"/>
      <c r="AA480" s="107"/>
      <c r="AB480" s="107"/>
      <c r="AC480" s="107"/>
      <c r="AD480" s="107"/>
      <c r="AE480" s="107"/>
      <c r="AF480" s="110">
        <v>28.625184786990996</v>
      </c>
      <c r="AG480" s="110">
        <v>119.74197016530036</v>
      </c>
      <c r="AH480" s="110">
        <v>12.75366214218519</v>
      </c>
      <c r="AI480" s="110">
        <v>42.064238677597096</v>
      </c>
      <c r="AJ480" s="110">
        <v>4.99932804730547</v>
      </c>
      <c r="AK480" s="115">
        <v>4.99932804730547</v>
      </c>
      <c r="AL480" s="110">
        <v>5.254670071226986</v>
      </c>
      <c r="AM480" s="110">
        <v>7.498992070958205</v>
      </c>
      <c r="AN480" s="110">
        <v>2.499664023652735</v>
      </c>
      <c r="AO480" s="110">
        <v>4.99932804730547</v>
      </c>
      <c r="AP480" s="110">
        <v>7.243650047036688</v>
      </c>
      <c r="AQ480" s="110">
        <v>2.499664023652735</v>
      </c>
      <c r="AR480" s="110">
        <v>5.254670071226986</v>
      </c>
      <c r="AS480" s="137">
        <v>9.004166106706089</v>
      </c>
      <c r="AT480" s="168">
        <v>270.87757021905662</v>
      </c>
      <c r="AU480" s="108"/>
      <c r="AV480" s="107"/>
      <c r="AW480" s="110">
        <v>36.016664426824356</v>
      </c>
      <c r="AX480" s="107"/>
      <c r="AY480" s="110">
        <v>16.261255207633383</v>
      </c>
      <c r="AZ480" s="110">
        <v>4.99932804730547</v>
      </c>
      <c r="BA480" s="61"/>
    </row>
    <row r="481" spans="1:53" s="59" customFormat="1" ht="15.75" x14ac:dyDescent="0.25">
      <c r="A481" s="67">
        <v>660</v>
      </c>
      <c r="B481" s="6" t="s">
        <v>1335</v>
      </c>
      <c r="C481" s="98"/>
      <c r="D481" s="67"/>
      <c r="E481" s="79"/>
      <c r="F481" s="67"/>
      <c r="G481" s="67"/>
      <c r="H481" s="80"/>
      <c r="I481" s="32"/>
      <c r="J481" s="67"/>
      <c r="K481" s="67"/>
      <c r="L481" s="67"/>
      <c r="M481" s="146">
        <v>86.92</v>
      </c>
      <c r="N481" s="25"/>
      <c r="O481" s="107">
        <v>69.489185457892319</v>
      </c>
      <c r="P481" s="110">
        <v>87114.588127013354</v>
      </c>
      <c r="Q481" s="110">
        <v>1161.9880349746893</v>
      </c>
      <c r="R481" s="110">
        <v>19.788311090658077</v>
      </c>
      <c r="S481" s="107"/>
      <c r="T481" s="110">
        <v>91.003221352968239</v>
      </c>
      <c r="U481" s="107"/>
      <c r="V481" s="107"/>
      <c r="W481" s="107"/>
      <c r="X481" s="107"/>
      <c r="Y481" s="110">
        <v>18.522779567418318</v>
      </c>
      <c r="Z481" s="107"/>
      <c r="AA481" s="107"/>
      <c r="AB481" s="107"/>
      <c r="AC481" s="107"/>
      <c r="AD481" s="107"/>
      <c r="AE481" s="107"/>
      <c r="AF481" s="110">
        <v>53.612517257248051</v>
      </c>
      <c r="AG481" s="110">
        <v>146.11136677404511</v>
      </c>
      <c r="AH481" s="110">
        <v>22.779567418315693</v>
      </c>
      <c r="AI481" s="110">
        <v>57.524160147261853</v>
      </c>
      <c r="AJ481" s="110">
        <v>5.0046019328117808</v>
      </c>
      <c r="AK481" s="115">
        <v>5.0046019328117808</v>
      </c>
      <c r="AL481" s="110">
        <v>9.5029912563276575</v>
      </c>
      <c r="AM481" s="110">
        <v>5.994017487344685</v>
      </c>
      <c r="AN481" s="110">
        <v>2.4965485503911644</v>
      </c>
      <c r="AO481" s="110">
        <v>5.0046019328117808</v>
      </c>
      <c r="AP481" s="110">
        <v>5.4993097100782329</v>
      </c>
      <c r="AQ481" s="110">
        <v>2.4965485503911644</v>
      </c>
      <c r="AR481" s="110">
        <v>4.7514956281638288</v>
      </c>
      <c r="AS481" s="137">
        <v>6.5002300966405899</v>
      </c>
      <c r="AT481" s="168">
        <v>350.80533824206168</v>
      </c>
      <c r="AU481" s="108"/>
      <c r="AV481" s="107"/>
      <c r="AW481" s="110">
        <v>14.726184997699034</v>
      </c>
      <c r="AX481" s="107"/>
      <c r="AY481" s="110">
        <v>17.02715140358951</v>
      </c>
      <c r="AZ481" s="110">
        <v>5.0046019328117808</v>
      </c>
      <c r="BA481" s="61"/>
    </row>
    <row r="482" spans="1:53" s="59" customFormat="1" ht="15.75" x14ac:dyDescent="0.25">
      <c r="A482" s="67">
        <v>661</v>
      </c>
      <c r="B482" s="6" t="s">
        <v>1336</v>
      </c>
      <c r="C482" s="98"/>
      <c r="D482" s="67"/>
      <c r="E482" s="79"/>
      <c r="F482" s="67"/>
      <c r="G482" s="67"/>
      <c r="H482" s="80"/>
      <c r="I482" s="32"/>
      <c r="J482" s="67"/>
      <c r="K482" s="67"/>
      <c r="L482" s="67"/>
      <c r="M482" s="146">
        <v>85.77</v>
      </c>
      <c r="N482" s="25"/>
      <c r="O482" s="107">
        <v>93.272706074384999</v>
      </c>
      <c r="P482" s="110">
        <v>101049.31794333684</v>
      </c>
      <c r="Q482" s="110">
        <v>4570.3625976448648</v>
      </c>
      <c r="R482" s="110">
        <v>24.017721814154136</v>
      </c>
      <c r="S482" s="107"/>
      <c r="T482" s="110">
        <v>38.708173020869772</v>
      </c>
      <c r="U482" s="107"/>
      <c r="V482" s="107"/>
      <c r="W482" s="107"/>
      <c r="X482" s="107"/>
      <c r="Y482" s="110">
        <v>36.959309781975051</v>
      </c>
      <c r="Z482" s="107"/>
      <c r="AA482" s="107"/>
      <c r="AB482" s="107"/>
      <c r="AC482" s="107"/>
      <c r="AD482" s="107"/>
      <c r="AE482" s="107"/>
      <c r="AF482" s="110">
        <v>60.627258948350246</v>
      </c>
      <c r="AG482" s="110">
        <v>123.58633554856011</v>
      </c>
      <c r="AH482" s="110">
        <v>22.968403870817305</v>
      </c>
      <c r="AI482" s="110">
        <v>65.057712486883531</v>
      </c>
      <c r="AJ482" s="110">
        <v>5.0017488632388956</v>
      </c>
      <c r="AK482" s="115">
        <v>5.0017488632388956</v>
      </c>
      <c r="AL482" s="110">
        <v>9.0008161361781518</v>
      </c>
      <c r="AM482" s="110">
        <v>5.0017488632388956</v>
      </c>
      <c r="AN482" s="110">
        <v>2.4950448874897986</v>
      </c>
      <c r="AO482" s="110">
        <v>5.0017488632388956</v>
      </c>
      <c r="AP482" s="110">
        <v>7.7532936924332532</v>
      </c>
      <c r="AQ482" s="110">
        <v>2.4950448874897986</v>
      </c>
      <c r="AR482" s="110">
        <v>5.5030896583887143</v>
      </c>
      <c r="AS482" s="137">
        <v>5.0017488632388956</v>
      </c>
      <c r="AT482" s="168">
        <v>361.45505421476054</v>
      </c>
      <c r="AU482" s="108"/>
      <c r="AV482" s="107"/>
      <c r="AW482" s="110">
        <v>5.0017488632388956</v>
      </c>
      <c r="AX482" s="107"/>
      <c r="AY482" s="110">
        <v>15.040223854494581</v>
      </c>
      <c r="AZ482" s="110">
        <v>5.0017488632388956</v>
      </c>
      <c r="BA482" s="61"/>
    </row>
    <row r="483" spans="1:53" s="59" customFormat="1" ht="15.75" x14ac:dyDescent="0.25">
      <c r="A483" s="67">
        <v>662</v>
      </c>
      <c r="B483" s="6" t="s">
        <v>1337</v>
      </c>
      <c r="C483" s="98"/>
      <c r="D483" s="67"/>
      <c r="E483" s="79"/>
      <c r="F483" s="67"/>
      <c r="G483" s="67"/>
      <c r="H483" s="80"/>
      <c r="I483" s="32"/>
      <c r="J483" s="67"/>
      <c r="K483" s="67"/>
      <c r="L483" s="67"/>
      <c r="M483" s="146">
        <v>86.82</v>
      </c>
      <c r="N483" s="25"/>
      <c r="O483" s="107">
        <v>60.009214466712741</v>
      </c>
      <c r="P483" s="110">
        <v>87525.915687629575</v>
      </c>
      <c r="Q483" s="110">
        <v>1290.0253397834601</v>
      </c>
      <c r="R483" s="110">
        <v>19.695922598479616</v>
      </c>
      <c r="S483" s="107"/>
      <c r="T483" s="110">
        <v>81.778392075558628</v>
      </c>
      <c r="U483" s="107"/>
      <c r="V483" s="107"/>
      <c r="W483" s="107"/>
      <c r="X483" s="107"/>
      <c r="Y483" s="110">
        <v>17.737848422022577</v>
      </c>
      <c r="Z483" s="107"/>
      <c r="AA483" s="107"/>
      <c r="AB483" s="107"/>
      <c r="AC483" s="107"/>
      <c r="AD483" s="107"/>
      <c r="AE483" s="107"/>
      <c r="AF483" s="110">
        <v>56.78415111725409</v>
      </c>
      <c r="AG483" s="110">
        <v>143.97604238654688</v>
      </c>
      <c r="AH483" s="110">
        <v>23.496890117484451</v>
      </c>
      <c r="AI483" s="110">
        <v>59.548491131075792</v>
      </c>
      <c r="AJ483" s="110">
        <v>4.9988481916609073</v>
      </c>
      <c r="AK483" s="115">
        <v>4.9988481916609073</v>
      </c>
      <c r="AL483" s="110">
        <v>9.5024187975120942</v>
      </c>
      <c r="AM483" s="110">
        <v>5.4941257774706287</v>
      </c>
      <c r="AN483" s="110">
        <v>2.4994240958304537</v>
      </c>
      <c r="AO483" s="110">
        <v>4.9988481916609073</v>
      </c>
      <c r="AP483" s="110">
        <v>5.25224602626123</v>
      </c>
      <c r="AQ483" s="110">
        <v>2.4994240958304537</v>
      </c>
      <c r="AR483" s="110">
        <v>4.5035706058511868</v>
      </c>
      <c r="AS483" s="137">
        <v>5.7475236120709514</v>
      </c>
      <c r="AT483" s="168">
        <v>352.03870076019348</v>
      </c>
      <c r="AU483" s="108"/>
      <c r="AV483" s="107"/>
      <c r="AW483" s="110">
        <v>16.240497581202487</v>
      </c>
      <c r="AX483" s="107"/>
      <c r="AY483" s="110">
        <v>17.277125086385627</v>
      </c>
      <c r="AZ483" s="110">
        <v>4.9988481916609073</v>
      </c>
      <c r="BA483" s="61"/>
    </row>
    <row r="484" spans="1:53" s="59" customFormat="1" ht="15.75" x14ac:dyDescent="0.25">
      <c r="A484" s="67">
        <v>663</v>
      </c>
      <c r="B484" s="6" t="s">
        <v>1338</v>
      </c>
      <c r="C484" s="98"/>
      <c r="D484" s="67"/>
      <c r="E484" s="79"/>
      <c r="F484" s="67"/>
      <c r="G484" s="67"/>
      <c r="H484" s="80"/>
      <c r="I484" s="32"/>
      <c r="J484" s="67"/>
      <c r="K484" s="67"/>
      <c r="L484" s="67"/>
      <c r="M484" s="146">
        <v>30.71</v>
      </c>
      <c r="N484" s="25"/>
      <c r="O484" s="107">
        <v>104.20058612829698</v>
      </c>
      <c r="P484" s="110">
        <v>124031.2601758385</v>
      </c>
      <c r="Q484" s="110">
        <v>2872.0286551611853</v>
      </c>
      <c r="R484" s="110">
        <v>55.356561380657766</v>
      </c>
      <c r="S484" s="107"/>
      <c r="T484" s="110">
        <v>226.6362748290459</v>
      </c>
      <c r="U484" s="107"/>
      <c r="V484" s="107"/>
      <c r="W484" s="107"/>
      <c r="X484" s="107"/>
      <c r="Y484" s="110">
        <v>36.144578313253014</v>
      </c>
      <c r="Z484" s="107"/>
      <c r="AA484" s="107"/>
      <c r="AB484" s="107"/>
      <c r="AC484" s="107"/>
      <c r="AD484" s="107"/>
      <c r="AE484" s="107"/>
      <c r="AF484" s="110">
        <v>60.566590687072626</v>
      </c>
      <c r="AG484" s="110">
        <v>109.41061543471183</v>
      </c>
      <c r="AH484" s="110">
        <v>21.784435037447089</v>
      </c>
      <c r="AI484" s="110">
        <v>66.427873656789316</v>
      </c>
      <c r="AJ484" s="110">
        <v>5.014653207424292</v>
      </c>
      <c r="AK484" s="115">
        <v>5.014653207424292</v>
      </c>
      <c r="AL484" s="110">
        <v>9.2803647020514504</v>
      </c>
      <c r="AM484" s="110">
        <v>5.014653207424292</v>
      </c>
      <c r="AN484" s="110">
        <v>6.0566590687072619</v>
      </c>
      <c r="AO484" s="110">
        <v>5.014653207424292</v>
      </c>
      <c r="AP484" s="110">
        <v>8.8570498209052442</v>
      </c>
      <c r="AQ484" s="110">
        <v>2.5008140670791277</v>
      </c>
      <c r="AR484" s="110">
        <v>6.0566590687072619</v>
      </c>
      <c r="AS484" s="137">
        <v>5.014653207424292</v>
      </c>
      <c r="AT484" s="168">
        <v>352.15890589384577</v>
      </c>
      <c r="AU484" s="108"/>
      <c r="AV484" s="107"/>
      <c r="AW484" s="110">
        <v>7.6522305437968097</v>
      </c>
      <c r="AX484" s="107"/>
      <c r="AY484" s="110">
        <v>20.579615760338655</v>
      </c>
      <c r="AZ484" s="110">
        <v>5.014653207424292</v>
      </c>
      <c r="BA484" s="61"/>
    </row>
    <row r="485" spans="1:53" s="59" customFormat="1" ht="15.75" x14ac:dyDescent="0.25">
      <c r="A485" s="67">
        <v>664</v>
      </c>
      <c r="B485" s="6" t="s">
        <v>1339</v>
      </c>
      <c r="C485" s="98"/>
      <c r="D485" s="67"/>
      <c r="E485" s="79"/>
      <c r="F485" s="67"/>
      <c r="G485" s="67"/>
      <c r="H485" s="80"/>
      <c r="I485" s="32"/>
      <c r="J485" s="67"/>
      <c r="K485" s="67"/>
      <c r="L485" s="67"/>
      <c r="M485" s="146">
        <v>3.55</v>
      </c>
      <c r="N485" s="25"/>
      <c r="O485" s="107">
        <v>98.309859154929597</v>
      </c>
      <c r="P485" s="110">
        <v>110985.91549295776</v>
      </c>
      <c r="Q485" s="110">
        <v>22507.042253521129</v>
      </c>
      <c r="R485" s="110">
        <v>93.802816901408463</v>
      </c>
      <c r="S485" s="107"/>
      <c r="T485" s="110">
        <v>184.78873239436621</v>
      </c>
      <c r="U485" s="107"/>
      <c r="V485" s="107"/>
      <c r="W485" s="107"/>
      <c r="X485" s="107"/>
      <c r="Y485" s="110">
        <v>225.63380281690144</v>
      </c>
      <c r="Z485" s="107"/>
      <c r="AA485" s="107"/>
      <c r="AB485" s="107"/>
      <c r="AC485" s="107"/>
      <c r="AD485" s="107"/>
      <c r="AE485" s="107"/>
      <c r="AF485" s="110">
        <v>92.394366197183103</v>
      </c>
      <c r="AG485" s="110">
        <v>183.0985915492958</v>
      </c>
      <c r="AH485" s="110">
        <v>37.74647887323944</v>
      </c>
      <c r="AI485" s="110">
        <v>124.22535211267608</v>
      </c>
      <c r="AJ485" s="110">
        <v>4.9859154929577469</v>
      </c>
      <c r="AK485" s="115">
        <v>6.0563380281690149</v>
      </c>
      <c r="AL485" s="110">
        <v>22.70422535211268</v>
      </c>
      <c r="AM485" s="110">
        <v>7.5774647887323958</v>
      </c>
      <c r="AN485" s="110">
        <v>30.140845070422539</v>
      </c>
      <c r="AO485" s="110">
        <v>4.9859154929577469</v>
      </c>
      <c r="AP485" s="110">
        <v>30.140845070422539</v>
      </c>
      <c r="AQ485" s="110">
        <v>3.0140845070422539</v>
      </c>
      <c r="AR485" s="110">
        <v>21.183098591549296</v>
      </c>
      <c r="AS485" s="137">
        <v>6.0563380281690149</v>
      </c>
      <c r="AT485" s="168">
        <v>799.94366197183103</v>
      </c>
      <c r="AU485" s="108"/>
      <c r="AV485" s="107"/>
      <c r="AW485" s="110">
        <v>10.591549295774648</v>
      </c>
      <c r="AX485" s="107"/>
      <c r="AY485" s="110">
        <v>52.95774647887324</v>
      </c>
      <c r="AZ485" s="110">
        <v>4.9859154929577469</v>
      </c>
      <c r="BA485" s="61"/>
    </row>
    <row r="486" spans="1:53" s="59" customFormat="1" ht="15.75" x14ac:dyDescent="0.25">
      <c r="A486" s="67">
        <v>665</v>
      </c>
      <c r="B486" s="6" t="s">
        <v>1340</v>
      </c>
      <c r="C486" s="98"/>
      <c r="D486" s="67"/>
      <c r="E486" s="79"/>
      <c r="F486" s="67"/>
      <c r="G486" s="67"/>
      <c r="H486" s="80"/>
      <c r="I486" s="32"/>
      <c r="J486" s="67"/>
      <c r="K486" s="67"/>
      <c r="L486" s="67"/>
      <c r="M486" s="146">
        <v>73.17</v>
      </c>
      <c r="N486" s="25"/>
      <c r="O486" s="107">
        <v>81.180811808118079</v>
      </c>
      <c r="P486" s="110">
        <v>135998.35998359983</v>
      </c>
      <c r="Q486" s="110">
        <v>2268.6893535602021</v>
      </c>
      <c r="R486" s="110">
        <v>28.973623069564027</v>
      </c>
      <c r="S486" s="107"/>
      <c r="T486" s="110">
        <v>24.053573869072025</v>
      </c>
      <c r="U486" s="107"/>
      <c r="V486" s="107"/>
      <c r="W486" s="107"/>
      <c r="X486" s="107"/>
      <c r="Y486" s="110">
        <v>28.563618969523027</v>
      </c>
      <c r="Z486" s="107"/>
      <c r="AA486" s="107"/>
      <c r="AB486" s="107"/>
      <c r="AC486" s="107"/>
      <c r="AD486" s="107"/>
      <c r="AE486" s="107"/>
      <c r="AF486" s="110">
        <v>60.270602706027063</v>
      </c>
      <c r="AG486" s="110">
        <v>162.63495968293014</v>
      </c>
      <c r="AH486" s="110">
        <v>30.203635369687031</v>
      </c>
      <c r="AI486" s="110">
        <v>67.240672406724073</v>
      </c>
      <c r="AJ486" s="110">
        <v>5.4940549405494048</v>
      </c>
      <c r="AK486" s="115">
        <v>5.0020500205002048</v>
      </c>
      <c r="AL486" s="110">
        <v>10.75577422440891</v>
      </c>
      <c r="AM486" s="110">
        <v>5.0020500205002048</v>
      </c>
      <c r="AN486" s="110">
        <v>5.2480524805248052</v>
      </c>
      <c r="AO486" s="110">
        <v>5.0020500205002048</v>
      </c>
      <c r="AP486" s="110">
        <v>7.7490774907749076</v>
      </c>
      <c r="AQ486" s="110">
        <v>2.5010250102501024</v>
      </c>
      <c r="AR486" s="110">
        <v>5.2480524805248052</v>
      </c>
      <c r="AS486" s="137">
        <v>5.0020500205002048</v>
      </c>
      <c r="AT486" s="168">
        <v>405.91772584392493</v>
      </c>
      <c r="AU486" s="108"/>
      <c r="AV486" s="107"/>
      <c r="AW486" s="110">
        <v>5.0020500205002048</v>
      </c>
      <c r="AX486" s="107"/>
      <c r="AY486" s="110">
        <v>20.50020500205002</v>
      </c>
      <c r="AZ486" s="110">
        <v>5.0020500205002048</v>
      </c>
      <c r="BA486" s="61"/>
    </row>
    <row r="487" spans="1:53" s="59" customFormat="1" ht="15.75" x14ac:dyDescent="0.25">
      <c r="A487" s="67">
        <v>666</v>
      </c>
      <c r="B487" s="6" t="s">
        <v>1341</v>
      </c>
      <c r="C487" s="98"/>
      <c r="D487" s="67"/>
      <c r="E487" s="79"/>
      <c r="F487" s="67"/>
      <c r="G487" s="67"/>
      <c r="H487" s="80"/>
      <c r="I487" s="32"/>
      <c r="J487" s="67"/>
      <c r="K487" s="67"/>
      <c r="L487" s="67"/>
      <c r="M487" s="146">
        <v>67.459999999999994</v>
      </c>
      <c r="N487" s="25"/>
      <c r="O487" s="107">
        <v>73.969759857693447</v>
      </c>
      <c r="P487" s="110">
        <v>121523.8659946635</v>
      </c>
      <c r="Q487" s="110">
        <v>6003.5576638007715</v>
      </c>
      <c r="R487" s="110">
        <v>22.976578713311593</v>
      </c>
      <c r="S487" s="107"/>
      <c r="T487" s="110">
        <v>4.995552920249037</v>
      </c>
      <c r="U487" s="107"/>
      <c r="V487" s="107"/>
      <c r="W487" s="107"/>
      <c r="X487" s="107"/>
      <c r="Y487" s="110">
        <v>18.677734954046844</v>
      </c>
      <c r="Z487" s="107"/>
      <c r="AA487" s="107"/>
      <c r="AB487" s="107"/>
      <c r="AC487" s="107"/>
      <c r="AD487" s="107"/>
      <c r="AE487" s="107"/>
      <c r="AF487" s="110">
        <v>95.908686629113561</v>
      </c>
      <c r="AG487" s="110">
        <v>161.57723095167506</v>
      </c>
      <c r="AH487" s="110">
        <v>32.760154165431373</v>
      </c>
      <c r="AI487" s="110">
        <v>76.045063741476426</v>
      </c>
      <c r="AJ487" s="110">
        <v>6.255558849688704</v>
      </c>
      <c r="AK487" s="115">
        <v>4.995552920249037</v>
      </c>
      <c r="AL487" s="110">
        <v>6.4927364364067595</v>
      </c>
      <c r="AM487" s="110">
        <v>4.995552920249037</v>
      </c>
      <c r="AN487" s="110">
        <v>3.4983694040913131</v>
      </c>
      <c r="AO487" s="110">
        <v>4.995552920249037</v>
      </c>
      <c r="AP487" s="110">
        <v>6.4927364364067595</v>
      </c>
      <c r="AQ487" s="110">
        <v>2.5051882597094575</v>
      </c>
      <c r="AR487" s="110">
        <v>2.9943670323154463</v>
      </c>
      <c r="AS487" s="137">
        <v>4.995552920249037</v>
      </c>
      <c r="AT487" s="168">
        <v>433.19003854135792</v>
      </c>
      <c r="AU487" s="108"/>
      <c r="AV487" s="107"/>
      <c r="AW487" s="110">
        <v>6.4927364364067595</v>
      </c>
      <c r="AX487" s="107"/>
      <c r="AY487" s="110">
        <v>22.53187073821524</v>
      </c>
      <c r="AZ487" s="110">
        <v>4.995552920249037</v>
      </c>
      <c r="BA487" s="61"/>
    </row>
    <row r="488" spans="1:53" s="59" customFormat="1" ht="15.75" x14ac:dyDescent="0.25">
      <c r="A488" s="67">
        <v>667</v>
      </c>
      <c r="B488" s="6" t="s">
        <v>1342</v>
      </c>
      <c r="C488" s="98"/>
      <c r="D488" s="67"/>
      <c r="E488" s="79"/>
      <c r="F488" s="67"/>
      <c r="G488" s="67"/>
      <c r="H488" s="80"/>
      <c r="I488" s="32"/>
      <c r="J488" s="67"/>
      <c r="K488" s="67"/>
      <c r="L488" s="67"/>
      <c r="M488" s="146">
        <v>81.150000000000006</v>
      </c>
      <c r="N488" s="25"/>
      <c r="O488" s="107">
        <v>63.955637707948235</v>
      </c>
      <c r="P488" s="110">
        <v>74972.273567467637</v>
      </c>
      <c r="Q488" s="110">
        <v>11571.164510166356</v>
      </c>
      <c r="R488" s="110">
        <v>23.043746149106589</v>
      </c>
      <c r="S488" s="107"/>
      <c r="T488" s="110">
        <v>111.52187307455328</v>
      </c>
      <c r="U488" s="107"/>
      <c r="V488" s="107"/>
      <c r="W488" s="107"/>
      <c r="X488" s="107"/>
      <c r="Y488" s="110">
        <v>44.978434996919276</v>
      </c>
      <c r="Z488" s="107"/>
      <c r="AA488" s="107"/>
      <c r="AB488" s="107"/>
      <c r="AC488" s="107"/>
      <c r="AD488" s="107"/>
      <c r="AE488" s="107"/>
      <c r="AF488" s="110">
        <v>38.693776956253842</v>
      </c>
      <c r="AG488" s="110">
        <v>124.46087492298211</v>
      </c>
      <c r="AH488" s="110">
        <v>17.99137399876771</v>
      </c>
      <c r="AI488" s="110">
        <v>52.002464571780649</v>
      </c>
      <c r="AJ488" s="110">
        <v>5.0030807147258152</v>
      </c>
      <c r="AK488" s="115">
        <v>5.0030807147258152</v>
      </c>
      <c r="AL488" s="110">
        <v>11.250770178681453</v>
      </c>
      <c r="AM488" s="110">
        <v>6.7529266789895255</v>
      </c>
      <c r="AN488" s="110">
        <v>2.5015403573629076</v>
      </c>
      <c r="AO488" s="110">
        <v>5.0030807147258152</v>
      </c>
      <c r="AP488" s="110">
        <v>7.9975354282193463</v>
      </c>
      <c r="AQ488" s="110">
        <v>2.5015403573629076</v>
      </c>
      <c r="AR488" s="110">
        <v>6.7529266789895255</v>
      </c>
      <c r="AS488" s="137">
        <v>7.2458410351201463</v>
      </c>
      <c r="AT488" s="168">
        <v>338.13924830560677</v>
      </c>
      <c r="AU488" s="108"/>
      <c r="AV488" s="107"/>
      <c r="AW488" s="110">
        <v>5.0030807147258152</v>
      </c>
      <c r="AX488" s="107"/>
      <c r="AY488" s="110">
        <v>12.446087492298211</v>
      </c>
      <c r="AZ488" s="110">
        <v>5.0030807147258152</v>
      </c>
      <c r="BA488" s="61"/>
    </row>
    <row r="489" spans="1:53" s="59" customFormat="1" ht="15.75" x14ac:dyDescent="0.25">
      <c r="A489" s="67">
        <v>668</v>
      </c>
      <c r="B489" s="6" t="s">
        <v>1343</v>
      </c>
      <c r="C489" s="98"/>
      <c r="D489" s="67"/>
      <c r="E489" s="79"/>
      <c r="F489" s="67"/>
      <c r="G489" s="67"/>
      <c r="H489" s="80"/>
      <c r="I489" s="32"/>
      <c r="J489" s="67"/>
      <c r="K489" s="67"/>
      <c r="L489" s="67"/>
      <c r="M489" s="146">
        <v>5.6</v>
      </c>
      <c r="N489" s="25"/>
      <c r="O489" s="107">
        <v>5.0000000000000009</v>
      </c>
      <c r="P489" s="110">
        <v>132678.57142857145</v>
      </c>
      <c r="Q489" s="110">
        <v>13178.571428571429</v>
      </c>
      <c r="R489" s="110">
        <v>84.464285714285737</v>
      </c>
      <c r="S489" s="107"/>
      <c r="T489" s="110">
        <v>87.857142857142861</v>
      </c>
      <c r="U489" s="107"/>
      <c r="V489" s="107"/>
      <c r="W489" s="107"/>
      <c r="X489" s="107"/>
      <c r="Y489" s="110">
        <v>90.000000000000014</v>
      </c>
      <c r="Z489" s="107"/>
      <c r="AA489" s="107"/>
      <c r="AB489" s="107"/>
      <c r="AC489" s="107"/>
      <c r="AD489" s="107"/>
      <c r="AE489" s="107"/>
      <c r="AF489" s="110">
        <v>136.96428571428572</v>
      </c>
      <c r="AG489" s="110">
        <v>255.35714285714289</v>
      </c>
      <c r="AH489" s="110">
        <v>53.392857142857153</v>
      </c>
      <c r="AI489" s="110">
        <v>148.92857142857144</v>
      </c>
      <c r="AJ489" s="110">
        <v>5.0000000000000009</v>
      </c>
      <c r="AK489" s="115">
        <v>5.0000000000000009</v>
      </c>
      <c r="AL489" s="110">
        <v>17.857142857142858</v>
      </c>
      <c r="AM489" s="110">
        <v>5.0000000000000009</v>
      </c>
      <c r="AN489" s="110">
        <v>16.678571428571431</v>
      </c>
      <c r="AO489" s="110">
        <v>5.0000000000000009</v>
      </c>
      <c r="AP489" s="110">
        <v>20.000000000000004</v>
      </c>
      <c r="AQ489" s="110">
        <v>2.5000000000000004</v>
      </c>
      <c r="AR489" s="110">
        <v>12.232142857142859</v>
      </c>
      <c r="AS489" s="137">
        <v>5.0000000000000009</v>
      </c>
      <c r="AT489" s="168">
        <v>778.91071428571445</v>
      </c>
      <c r="AU489" s="108"/>
      <c r="AV489" s="107"/>
      <c r="AW489" s="110">
        <v>47.857142857142868</v>
      </c>
      <c r="AX489" s="107"/>
      <c r="AY489" s="110">
        <v>71.071428571428584</v>
      </c>
      <c r="AZ489" s="110">
        <v>5.0000000000000009</v>
      </c>
      <c r="BA489" s="61"/>
    </row>
    <row r="490" spans="1:53" s="59" customFormat="1" ht="15.75" x14ac:dyDescent="0.25">
      <c r="A490" s="67">
        <v>669</v>
      </c>
      <c r="B490" s="6" t="s">
        <v>1344</v>
      </c>
      <c r="C490" s="98"/>
      <c r="D490" s="67"/>
      <c r="E490" s="79"/>
      <c r="F490" s="67"/>
      <c r="G490" s="67"/>
      <c r="H490" s="80"/>
      <c r="I490" s="32"/>
      <c r="J490" s="67"/>
      <c r="K490" s="67"/>
      <c r="L490" s="67"/>
      <c r="M490" s="146">
        <v>85.37</v>
      </c>
      <c r="N490" s="25"/>
      <c r="O490" s="107">
        <v>36.546796298465502</v>
      </c>
      <c r="P490" s="110">
        <v>90769.591191284999</v>
      </c>
      <c r="Q490" s="110">
        <v>986.29495138807545</v>
      </c>
      <c r="R490" s="110">
        <v>17.453437975869743</v>
      </c>
      <c r="S490" s="107"/>
      <c r="T490" s="110">
        <v>9.745812346257468</v>
      </c>
      <c r="U490" s="107"/>
      <c r="V490" s="107"/>
      <c r="W490" s="107"/>
      <c r="X490" s="107"/>
      <c r="Y490" s="110">
        <v>18.976221154972471</v>
      </c>
      <c r="Z490" s="107"/>
      <c r="AA490" s="107"/>
      <c r="AB490" s="107"/>
      <c r="AC490" s="107"/>
      <c r="AD490" s="107"/>
      <c r="AE490" s="107"/>
      <c r="AF490" s="110">
        <v>65.362539533794063</v>
      </c>
      <c r="AG490" s="110">
        <v>121.82265432821835</v>
      </c>
      <c r="AH490" s="110">
        <v>25.770176877123109</v>
      </c>
      <c r="AI490" s="110">
        <v>62.551247510835182</v>
      </c>
      <c r="AJ490" s="110">
        <v>5.0017570575143484</v>
      </c>
      <c r="AK490" s="115">
        <v>5.0017570575143484</v>
      </c>
      <c r="AL490" s="110">
        <v>6.7471008551013236</v>
      </c>
      <c r="AM490" s="110">
        <v>5.0017570575143484</v>
      </c>
      <c r="AN490" s="110">
        <v>2.4950216703760102</v>
      </c>
      <c r="AO490" s="110">
        <v>5.0017570575143484</v>
      </c>
      <c r="AP490" s="110">
        <v>5.7514349303033852</v>
      </c>
      <c r="AQ490" s="110">
        <v>2.4950216703760102</v>
      </c>
      <c r="AR490" s="110">
        <v>2.9987114911561439</v>
      </c>
      <c r="AS490" s="137">
        <v>5.0017570575143484</v>
      </c>
      <c r="AT490" s="168">
        <v>339.9789153098277</v>
      </c>
      <c r="AU490" s="108"/>
      <c r="AV490" s="107"/>
      <c r="AW490" s="110">
        <v>5.0017570575143484</v>
      </c>
      <c r="AX490" s="107"/>
      <c r="AY490" s="110">
        <v>16.516340634883449</v>
      </c>
      <c r="AZ490" s="110">
        <v>5.0017570575143484</v>
      </c>
      <c r="BA490" s="61"/>
    </row>
    <row r="491" spans="1:53" s="59" customFormat="1" ht="15.75" x14ac:dyDescent="0.25">
      <c r="A491" s="67">
        <v>670</v>
      </c>
      <c r="B491" s="6" t="s">
        <v>1345</v>
      </c>
      <c r="C491" s="98"/>
      <c r="D491" s="67"/>
      <c r="E491" s="79"/>
      <c r="F491" s="67"/>
      <c r="G491" s="67"/>
      <c r="H491" s="80"/>
      <c r="I491" s="32"/>
      <c r="J491" s="67"/>
      <c r="K491" s="67"/>
      <c r="L491" s="67"/>
      <c r="M491" s="146">
        <v>4.05</v>
      </c>
      <c r="N491" s="25"/>
      <c r="O491" s="107">
        <v>269.1358024691358</v>
      </c>
      <c r="P491" s="110">
        <v>142962.96296296295</v>
      </c>
      <c r="Q491" s="110">
        <v>12962.962962962962</v>
      </c>
      <c r="R491" s="110">
        <v>97.037037037037038</v>
      </c>
      <c r="S491" s="107"/>
      <c r="T491" s="110">
        <v>108.39506172839505</v>
      </c>
      <c r="U491" s="107"/>
      <c r="V491" s="107"/>
      <c r="W491" s="107"/>
      <c r="X491" s="107"/>
      <c r="Y491" s="110">
        <v>95.802469135802468</v>
      </c>
      <c r="Z491" s="107"/>
      <c r="AA491" s="107"/>
      <c r="AB491" s="107"/>
      <c r="AC491" s="107"/>
      <c r="AD491" s="107"/>
      <c r="AE491" s="107"/>
      <c r="AF491" s="110">
        <v>177.03703703703704</v>
      </c>
      <c r="AG491" s="110">
        <v>318.51851851851853</v>
      </c>
      <c r="AH491" s="110">
        <v>67.65432098765433</v>
      </c>
      <c r="AI491" s="110">
        <v>191.35802469135803</v>
      </c>
      <c r="AJ491" s="110">
        <v>4.9876543209876543</v>
      </c>
      <c r="AK491" s="115">
        <v>5.6296296296296298</v>
      </c>
      <c r="AL491" s="110">
        <v>25.432098765432098</v>
      </c>
      <c r="AM491" s="110">
        <v>4.9876543209876543</v>
      </c>
      <c r="AN491" s="110">
        <v>14.074074074074073</v>
      </c>
      <c r="AO491" s="110">
        <v>4.9876543209876543</v>
      </c>
      <c r="AP491" s="110">
        <v>25.432098765432098</v>
      </c>
      <c r="AQ491" s="110">
        <v>2.4938271604938271</v>
      </c>
      <c r="AR491" s="110">
        <v>14.074074074074073</v>
      </c>
      <c r="AS491" s="137">
        <v>4.9876543209876543</v>
      </c>
      <c r="AT491" s="168">
        <v>957.4567901234567</v>
      </c>
      <c r="AU491" s="108"/>
      <c r="AV491" s="107"/>
      <c r="AW491" s="110">
        <v>81.728395061728392</v>
      </c>
      <c r="AX491" s="107"/>
      <c r="AY491" s="110">
        <v>64.691358024691354</v>
      </c>
      <c r="AZ491" s="110">
        <v>4.9876543209876543</v>
      </c>
      <c r="BA491" s="61"/>
    </row>
    <row r="492" spans="1:53" s="59" customFormat="1" ht="15.75" x14ac:dyDescent="0.25">
      <c r="A492" s="67">
        <v>671</v>
      </c>
      <c r="B492" s="6" t="s">
        <v>1346</v>
      </c>
      <c r="C492" s="98"/>
      <c r="D492" s="67"/>
      <c r="E492" s="79"/>
      <c r="F492" s="67"/>
      <c r="G492" s="67"/>
      <c r="H492" s="80"/>
      <c r="I492" s="32"/>
      <c r="J492" s="67"/>
      <c r="K492" s="67"/>
      <c r="L492" s="67"/>
      <c r="M492" s="146">
        <v>88.75</v>
      </c>
      <c r="N492" s="25"/>
      <c r="O492" s="107">
        <v>74.253521126760575</v>
      </c>
      <c r="P492" s="110">
        <v>121892.95774647887</v>
      </c>
      <c r="Q492" s="110">
        <v>508.16901408450707</v>
      </c>
      <c r="R492" s="110">
        <v>22.985915492957744</v>
      </c>
      <c r="S492" s="107"/>
      <c r="T492" s="110">
        <v>16</v>
      </c>
      <c r="U492" s="107"/>
      <c r="V492" s="107"/>
      <c r="W492" s="107"/>
      <c r="X492" s="107"/>
      <c r="Y492" s="110">
        <v>17.802816901408452</v>
      </c>
      <c r="Z492" s="107"/>
      <c r="AA492" s="107"/>
      <c r="AB492" s="107"/>
      <c r="AC492" s="107"/>
      <c r="AD492" s="107"/>
      <c r="AE492" s="107"/>
      <c r="AF492" s="110">
        <v>53.29577464788732</v>
      </c>
      <c r="AG492" s="110">
        <v>119.43661971830987</v>
      </c>
      <c r="AH492" s="110">
        <v>24.450704225352112</v>
      </c>
      <c r="AI492" s="110">
        <v>58.70422535211268</v>
      </c>
      <c r="AJ492" s="110">
        <v>5.0028169014084511</v>
      </c>
      <c r="AK492" s="115">
        <v>5.0028169014084511</v>
      </c>
      <c r="AL492" s="110">
        <v>5.0028169014084511</v>
      </c>
      <c r="AM492" s="110">
        <v>5.0028169014084511</v>
      </c>
      <c r="AN492" s="110">
        <v>3.2450704225352114</v>
      </c>
      <c r="AO492" s="110">
        <v>5.0028169014084511</v>
      </c>
      <c r="AP492" s="110">
        <v>6.2535211267605639</v>
      </c>
      <c r="AQ492" s="110">
        <v>2.5014084507042256</v>
      </c>
      <c r="AR492" s="110">
        <v>3.5042253521126763</v>
      </c>
      <c r="AS492" s="137">
        <v>5.0028169014084511</v>
      </c>
      <c r="AT492" s="168">
        <v>319.21126760563374</v>
      </c>
      <c r="AU492" s="108"/>
      <c r="AV492" s="107"/>
      <c r="AW492" s="110">
        <v>5.0028169014084511</v>
      </c>
      <c r="AX492" s="107"/>
      <c r="AY492" s="110">
        <v>17.014084507042256</v>
      </c>
      <c r="AZ492" s="110">
        <v>5.0028169014084511</v>
      </c>
      <c r="BA492" s="61"/>
    </row>
    <row r="493" spans="1:53" s="59" customFormat="1" ht="15.75" x14ac:dyDescent="0.25">
      <c r="A493" s="67">
        <v>672</v>
      </c>
      <c r="B493" s="6" t="s">
        <v>1347</v>
      </c>
      <c r="C493" s="98"/>
      <c r="D493" s="67"/>
      <c r="E493" s="79"/>
      <c r="F493" s="67"/>
      <c r="G493" s="67"/>
      <c r="H493" s="80"/>
      <c r="I493" s="32"/>
      <c r="J493" s="67"/>
      <c r="K493" s="67"/>
      <c r="L493" s="67"/>
      <c r="M493" s="146">
        <v>3.8</v>
      </c>
      <c r="N493" s="25"/>
      <c r="O493" s="107">
        <v>91.578947368421055</v>
      </c>
      <c r="P493" s="110">
        <v>112368.42105263159</v>
      </c>
      <c r="Q493" s="110">
        <v>22421.052631578947</v>
      </c>
      <c r="R493" s="110">
        <v>104.21052631578948</v>
      </c>
      <c r="S493" s="107"/>
      <c r="T493" s="110">
        <v>216.84210526315792</v>
      </c>
      <c r="U493" s="107"/>
      <c r="V493" s="107"/>
      <c r="W493" s="107"/>
      <c r="X493" s="107"/>
      <c r="Y493" s="110">
        <v>209.47368421052633</v>
      </c>
      <c r="Z493" s="107"/>
      <c r="AA493" s="107"/>
      <c r="AB493" s="107"/>
      <c r="AC493" s="107"/>
      <c r="AD493" s="107"/>
      <c r="AE493" s="107"/>
      <c r="AF493" s="110">
        <v>91.05263157894737</v>
      </c>
      <c r="AG493" s="110">
        <v>180</v>
      </c>
      <c r="AH493" s="110">
        <v>35.789473684210527</v>
      </c>
      <c r="AI493" s="110">
        <v>137.89473684210526</v>
      </c>
      <c r="AJ493" s="110">
        <v>6.3157894736842106</v>
      </c>
      <c r="AK493" s="115">
        <v>5.2631578947368425</v>
      </c>
      <c r="AL493" s="110">
        <v>23.157894736842106</v>
      </c>
      <c r="AM493" s="110">
        <v>6.3157894736842106</v>
      </c>
      <c r="AN493" s="110">
        <v>29.473684210526319</v>
      </c>
      <c r="AO493" s="110">
        <v>5</v>
      </c>
      <c r="AP493" s="110">
        <v>33.684210526315788</v>
      </c>
      <c r="AQ493" s="110">
        <v>2.5</v>
      </c>
      <c r="AR493" s="110">
        <v>21.05263157894737</v>
      </c>
      <c r="AS493" s="137">
        <v>5.2631578947368425</v>
      </c>
      <c r="AT493" s="168">
        <v>792.23684210526335</v>
      </c>
      <c r="AU493" s="108"/>
      <c r="AV493" s="107"/>
      <c r="AW493" s="110">
        <v>25.263157894736842</v>
      </c>
      <c r="AX493" s="107"/>
      <c r="AY493" s="110">
        <v>56.842105263157897</v>
      </c>
      <c r="AZ493" s="110">
        <v>5</v>
      </c>
      <c r="BA493" s="61"/>
    </row>
    <row r="494" spans="1:53" s="59" customFormat="1" ht="15.75" x14ac:dyDescent="0.25">
      <c r="A494" s="67">
        <v>673</v>
      </c>
      <c r="B494" s="6" t="s">
        <v>1348</v>
      </c>
      <c r="C494" s="98"/>
      <c r="D494" s="67"/>
      <c r="E494" s="79"/>
      <c r="F494" s="67"/>
      <c r="G494" s="67"/>
      <c r="H494" s="80"/>
      <c r="I494" s="32"/>
      <c r="J494" s="67"/>
      <c r="K494" s="67"/>
      <c r="L494" s="67"/>
      <c r="M494" s="146">
        <v>80.89</v>
      </c>
      <c r="N494" s="25"/>
      <c r="O494" s="107">
        <v>87.279020892570159</v>
      </c>
      <c r="P494" s="110">
        <v>126393.86821609594</v>
      </c>
      <c r="Q494" s="110">
        <v>1037.2110273210533</v>
      </c>
      <c r="R494" s="110">
        <v>27.197428606749909</v>
      </c>
      <c r="S494" s="107"/>
      <c r="T494" s="110">
        <v>22.746940289281739</v>
      </c>
      <c r="U494" s="107"/>
      <c r="V494" s="107"/>
      <c r="W494" s="107"/>
      <c r="X494" s="107"/>
      <c r="Y494" s="110">
        <v>25.961181851897642</v>
      </c>
      <c r="Z494" s="107"/>
      <c r="AA494" s="107"/>
      <c r="AB494" s="107"/>
      <c r="AC494" s="107"/>
      <c r="AD494" s="107"/>
      <c r="AE494" s="107"/>
      <c r="AF494" s="110">
        <v>65.397453331685</v>
      </c>
      <c r="AG494" s="110">
        <v>150.82210409197677</v>
      </c>
      <c r="AH494" s="110">
        <v>29.793546791939676</v>
      </c>
      <c r="AI494" s="110">
        <v>69.477067622697504</v>
      </c>
      <c r="AJ494" s="110">
        <v>4.9944368896031648</v>
      </c>
      <c r="AK494" s="115">
        <v>4.9944368896031648</v>
      </c>
      <c r="AL494" s="110">
        <v>8.999876375324515</v>
      </c>
      <c r="AM494" s="110">
        <v>4.9944368896031648</v>
      </c>
      <c r="AN494" s="110">
        <v>4.4999381876622575</v>
      </c>
      <c r="AO494" s="110">
        <v>4.9944368896031648</v>
      </c>
      <c r="AP494" s="110">
        <v>7.2444059834342944</v>
      </c>
      <c r="AQ494" s="110">
        <v>2.4972184448015824</v>
      </c>
      <c r="AR494" s="110">
        <v>4.4999381876622575</v>
      </c>
      <c r="AS494" s="137">
        <v>4.9944368896031648</v>
      </c>
      <c r="AT494" s="168">
        <v>394.16491531709738</v>
      </c>
      <c r="AU494" s="108"/>
      <c r="AV494" s="107"/>
      <c r="AW494" s="110">
        <v>4.9944368896031648</v>
      </c>
      <c r="AX494" s="107"/>
      <c r="AY494" s="110">
        <v>19.779948077636298</v>
      </c>
      <c r="AZ494" s="110">
        <v>4.9944368896031648</v>
      </c>
      <c r="BA494" s="61"/>
    </row>
    <row r="495" spans="1:53" s="59" customFormat="1" ht="15.75" x14ac:dyDescent="0.25">
      <c r="A495" s="67">
        <v>674</v>
      </c>
      <c r="B495" s="6" t="s">
        <v>1349</v>
      </c>
      <c r="C495" s="98"/>
      <c r="D495" s="67"/>
      <c r="E495" s="79"/>
      <c r="F495" s="67"/>
      <c r="G495" s="67"/>
      <c r="H495" s="80"/>
      <c r="I495" s="32"/>
      <c r="J495" s="67"/>
      <c r="K495" s="67"/>
      <c r="L495" s="67"/>
      <c r="M495" s="146">
        <v>53.86</v>
      </c>
      <c r="N495" s="25"/>
      <c r="O495" s="107">
        <v>70.738952840698119</v>
      </c>
      <c r="P495" s="110">
        <v>132176.01188265876</v>
      </c>
      <c r="Q495" s="110">
        <v>3527.6643148904568</v>
      </c>
      <c r="R495" s="110">
        <v>30.449313033791309</v>
      </c>
      <c r="S495" s="107"/>
      <c r="T495" s="110">
        <v>24.507983661344227</v>
      </c>
      <c r="U495" s="107"/>
      <c r="V495" s="107"/>
      <c r="W495" s="107"/>
      <c r="X495" s="107"/>
      <c r="Y495" s="110">
        <v>39.175640549572975</v>
      </c>
      <c r="Z495" s="107"/>
      <c r="AA495" s="107"/>
      <c r="AB495" s="107"/>
      <c r="AC495" s="107"/>
      <c r="AD495" s="107"/>
      <c r="AE495" s="107"/>
      <c r="AF495" s="110">
        <v>84.106943928704041</v>
      </c>
      <c r="AG495" s="110">
        <v>193.09320460453029</v>
      </c>
      <c r="AH495" s="110">
        <v>38.061641292239138</v>
      </c>
      <c r="AI495" s="110">
        <v>87.263275157816565</v>
      </c>
      <c r="AJ495" s="110">
        <v>4.9944300037133313</v>
      </c>
      <c r="AK495" s="115">
        <v>4.9944300037133313</v>
      </c>
      <c r="AL495" s="110">
        <v>11.251392499071667</v>
      </c>
      <c r="AM495" s="110">
        <v>4.9944300037133313</v>
      </c>
      <c r="AN495" s="110">
        <v>6.7582621611585596</v>
      </c>
      <c r="AO495" s="110">
        <v>4.9944300037133313</v>
      </c>
      <c r="AP495" s="110">
        <v>9.7474935016710003</v>
      </c>
      <c r="AQ495" s="110">
        <v>2.5064983290011145</v>
      </c>
      <c r="AR495" s="110">
        <v>5.7556628295581138</v>
      </c>
      <c r="AS495" s="137">
        <v>4.9944300037133313</v>
      </c>
      <c r="AT495" s="168">
        <v>502.69216487188993</v>
      </c>
      <c r="AU495" s="108"/>
      <c r="AV495" s="107"/>
      <c r="AW495" s="110">
        <v>4.9944300037133313</v>
      </c>
      <c r="AX495" s="107"/>
      <c r="AY495" s="110">
        <v>19.680653546230971</v>
      </c>
      <c r="AZ495" s="110">
        <v>4.9944300037133313</v>
      </c>
      <c r="BA495" s="61"/>
    </row>
    <row r="496" spans="1:53" s="59" customFormat="1" ht="15.75" x14ac:dyDescent="0.25">
      <c r="A496" s="147">
        <v>675</v>
      </c>
      <c r="B496" s="44" t="s">
        <v>1350</v>
      </c>
      <c r="C496" s="235"/>
      <c r="D496" s="147"/>
      <c r="E496" s="83"/>
      <c r="F496" s="147"/>
      <c r="G496" s="147"/>
      <c r="H496" s="227"/>
      <c r="I496" s="48"/>
      <c r="J496" s="147"/>
      <c r="K496" s="147"/>
      <c r="L496" s="147"/>
      <c r="M496" s="148">
        <v>57.27</v>
      </c>
      <c r="N496" s="25"/>
      <c r="O496" s="124">
        <v>73.511437052558065</v>
      </c>
      <c r="P496" s="123">
        <v>121075.60677492579</v>
      </c>
      <c r="Q496" s="123">
        <v>3893.8362144229091</v>
      </c>
      <c r="R496" s="123">
        <v>26.540946394272744</v>
      </c>
      <c r="S496" s="124"/>
      <c r="T496" s="123">
        <v>23.572551073860662</v>
      </c>
      <c r="U496" s="124"/>
      <c r="V496" s="124"/>
      <c r="W496" s="124"/>
      <c r="X496" s="124"/>
      <c r="Y496" s="123">
        <v>33.525405971712935</v>
      </c>
      <c r="Z496" s="124"/>
      <c r="AA496" s="124"/>
      <c r="AB496" s="124"/>
      <c r="AC496" s="124"/>
      <c r="AD496" s="124"/>
      <c r="AE496" s="124"/>
      <c r="AF496" s="123">
        <v>70.193818753273973</v>
      </c>
      <c r="AG496" s="123">
        <v>146.49903963680811</v>
      </c>
      <c r="AH496" s="123">
        <v>29.334730225248823</v>
      </c>
      <c r="AI496" s="123">
        <v>69.495372795529946</v>
      </c>
      <c r="AJ496" s="123">
        <v>4.9938885978697396</v>
      </c>
      <c r="AK496" s="145">
        <v>4.9938885978697396</v>
      </c>
      <c r="AL496" s="123">
        <v>8.7480356207438454</v>
      </c>
      <c r="AM496" s="123">
        <v>4.9938885978697396</v>
      </c>
      <c r="AN496" s="123">
        <v>5.2558058320237473</v>
      </c>
      <c r="AO496" s="123">
        <v>4.9938885978697396</v>
      </c>
      <c r="AP496" s="123">
        <v>7.752750130958618</v>
      </c>
      <c r="AQ496" s="123">
        <v>2.4969442989348698</v>
      </c>
      <c r="AR496" s="123">
        <v>4.7494325126593333</v>
      </c>
      <c r="AS496" s="236">
        <v>4.9938885978697396</v>
      </c>
      <c r="AT496" s="228">
        <v>403.0207787672428</v>
      </c>
      <c r="AU496" s="125"/>
      <c r="AV496" s="124"/>
      <c r="AW496" s="123">
        <v>4.9938885978697396</v>
      </c>
      <c r="AX496" s="124"/>
      <c r="AY496" s="123">
        <v>17.461148943600488</v>
      </c>
      <c r="AZ496" s="123">
        <v>4.9938885978697396</v>
      </c>
      <c r="BA496" s="61"/>
    </row>
    <row r="497" spans="1:54" s="59" customFormat="1" ht="15.75" x14ac:dyDescent="0.25">
      <c r="A497" s="67">
        <v>676</v>
      </c>
      <c r="B497" s="62" t="s">
        <v>1351</v>
      </c>
      <c r="C497" s="98" t="s">
        <v>793</v>
      </c>
      <c r="D497" s="67"/>
      <c r="E497" s="67"/>
      <c r="F497" s="67"/>
      <c r="G497" s="67"/>
      <c r="H497" s="62">
        <v>7.67</v>
      </c>
      <c r="I497" s="62">
        <v>39.5</v>
      </c>
      <c r="J497" s="67"/>
      <c r="K497" s="67"/>
      <c r="L497" s="67"/>
      <c r="M497" s="92">
        <v>39.5</v>
      </c>
      <c r="N497" s="35"/>
      <c r="O497" s="149"/>
      <c r="P497" s="149">
        <v>106658.22784810126</v>
      </c>
      <c r="Q497" s="149"/>
      <c r="R497" s="149">
        <v>21.999999999999996</v>
      </c>
      <c r="S497" s="149"/>
      <c r="T497" s="149">
        <v>31.898734177215186</v>
      </c>
      <c r="U497" s="149"/>
      <c r="V497" s="149"/>
      <c r="W497" s="149"/>
      <c r="X497" s="149"/>
      <c r="Y497" s="149">
        <v>31.645569620253163</v>
      </c>
      <c r="Z497" s="149"/>
      <c r="AA497" s="149"/>
      <c r="AB497" s="149"/>
      <c r="AC497" s="149"/>
      <c r="AD497" s="149"/>
      <c r="AE497" s="149"/>
      <c r="AF497" s="149">
        <v>51.645569620253156</v>
      </c>
      <c r="AG497" s="149">
        <v>114.17721518987342</v>
      </c>
      <c r="AH497" s="149">
        <v>20.253164556962023</v>
      </c>
      <c r="AI497" s="149">
        <v>47.341772151898731</v>
      </c>
      <c r="AJ497" s="149">
        <v>11.240506329113925</v>
      </c>
      <c r="AK497" s="149">
        <v>4.9873417721518987</v>
      </c>
      <c r="AL497" s="149">
        <v>4.9873417721518987</v>
      </c>
      <c r="AM497" s="149">
        <v>4.9873417721518987</v>
      </c>
      <c r="AN497" s="149">
        <v>3.7468354430379747</v>
      </c>
      <c r="AO497" s="149">
        <v>25.569620253164555</v>
      </c>
      <c r="AP497" s="149">
        <v>6.2531645569620258</v>
      </c>
      <c r="AQ497" s="149">
        <v>2.4987341772151899</v>
      </c>
      <c r="AR497" s="149">
        <v>4.2531645569620249</v>
      </c>
      <c r="AS497" s="149">
        <v>4.9873417721518987</v>
      </c>
      <c r="AT497" s="168">
        <v>338.57468354430375</v>
      </c>
      <c r="AU497" s="149"/>
      <c r="AV497" s="149"/>
      <c r="AW497" s="149">
        <v>11.746835443037973</v>
      </c>
      <c r="AX497" s="149"/>
      <c r="AY497" s="149">
        <v>17.240506329113924</v>
      </c>
      <c r="AZ497" s="149">
        <v>23.746835443037977</v>
      </c>
      <c r="BA497" s="35"/>
    </row>
    <row r="498" spans="1:54" s="59" customFormat="1" ht="15.75" x14ac:dyDescent="0.25">
      <c r="A498" s="67">
        <v>677</v>
      </c>
      <c r="B498" s="62" t="s">
        <v>1352</v>
      </c>
      <c r="C498" s="98" t="s">
        <v>794</v>
      </c>
      <c r="D498" s="67"/>
      <c r="E498" s="67"/>
      <c r="F498" s="67"/>
      <c r="G498" s="67"/>
      <c r="H498" s="62">
        <v>5.14</v>
      </c>
      <c r="I498" s="62">
        <v>12.29</v>
      </c>
      <c r="J498" s="67"/>
      <c r="K498" s="67"/>
      <c r="L498" s="67"/>
      <c r="M498" s="92">
        <v>12.29</v>
      </c>
      <c r="N498" s="35"/>
      <c r="O498" s="149"/>
      <c r="P498" s="149">
        <v>126200.16273393003</v>
      </c>
      <c r="Q498" s="149"/>
      <c r="R498" s="149">
        <v>36.533767290480071</v>
      </c>
      <c r="S498" s="149"/>
      <c r="T498" s="149">
        <v>69.487388120423105</v>
      </c>
      <c r="U498" s="149"/>
      <c r="V498" s="149"/>
      <c r="W498" s="149"/>
      <c r="X498" s="149"/>
      <c r="Y498" s="149">
        <v>78.519121236777877</v>
      </c>
      <c r="Z498" s="149"/>
      <c r="AA498" s="149"/>
      <c r="AB498" s="149"/>
      <c r="AC498" s="149"/>
      <c r="AD498" s="149"/>
      <c r="AE498" s="149"/>
      <c r="AF498" s="149">
        <v>88.689991863303504</v>
      </c>
      <c r="AG498" s="149">
        <v>193.65337672904801</v>
      </c>
      <c r="AH498" s="149">
        <v>35.231895850284786</v>
      </c>
      <c r="AI498" s="149">
        <v>82.180634662327094</v>
      </c>
      <c r="AJ498" s="149">
        <v>20.26037428803906</v>
      </c>
      <c r="AK498" s="149">
        <v>5.0040683482506108</v>
      </c>
      <c r="AL498" s="149">
        <v>13.262815296989421</v>
      </c>
      <c r="AM498" s="149">
        <v>5.0040683482506108</v>
      </c>
      <c r="AN498" s="149">
        <v>11.716842961757527</v>
      </c>
      <c r="AO498" s="149">
        <v>19.528071602929209</v>
      </c>
      <c r="AP498" s="149">
        <v>10.740439381611067</v>
      </c>
      <c r="AQ498" s="149">
        <v>2.4979658258746951</v>
      </c>
      <c r="AR498" s="149">
        <v>8.0065093572009758</v>
      </c>
      <c r="AS498" s="149">
        <v>5.0040683482506108</v>
      </c>
      <c r="AT498" s="168">
        <v>579.30024410089504</v>
      </c>
      <c r="AU498" s="149"/>
      <c r="AV498" s="149"/>
      <c r="AW498" s="149">
        <v>19.528071602929209</v>
      </c>
      <c r="AX498" s="149"/>
      <c r="AY498" s="149">
        <v>25.549227013832386</v>
      </c>
      <c r="AZ498" s="149">
        <v>39.544344995931652</v>
      </c>
      <c r="BA498" s="35"/>
    </row>
    <row r="499" spans="1:54" s="59" customFormat="1" ht="15.75" x14ac:dyDescent="0.25">
      <c r="A499" s="67">
        <v>678</v>
      </c>
      <c r="B499" s="62" t="s">
        <v>1353</v>
      </c>
      <c r="C499" s="98" t="s">
        <v>795</v>
      </c>
      <c r="D499" s="67"/>
      <c r="E499" s="67"/>
      <c r="F499" s="67"/>
      <c r="G499" s="67"/>
      <c r="H499" s="62">
        <v>2.98</v>
      </c>
      <c r="I499" s="62">
        <v>68.03</v>
      </c>
      <c r="J499" s="67"/>
      <c r="K499" s="67"/>
      <c r="L499" s="67"/>
      <c r="M499" s="92">
        <v>68.03</v>
      </c>
      <c r="N499" s="35"/>
      <c r="O499" s="149"/>
      <c r="P499" s="149">
        <v>106614.72879611935</v>
      </c>
      <c r="Q499" s="149"/>
      <c r="R499" s="149">
        <v>18.815228575628399</v>
      </c>
      <c r="S499" s="149"/>
      <c r="T499" s="149">
        <v>21.461120094076144</v>
      </c>
      <c r="U499" s="149"/>
      <c r="V499" s="149"/>
      <c r="W499" s="149"/>
      <c r="X499" s="149"/>
      <c r="Y499" s="149">
        <v>25.282963398500659</v>
      </c>
      <c r="Z499" s="149"/>
      <c r="AA499" s="149"/>
      <c r="AB499" s="149"/>
      <c r="AC499" s="149"/>
      <c r="AD499" s="149"/>
      <c r="AE499" s="149"/>
      <c r="AF499" s="149">
        <v>53.946788181684553</v>
      </c>
      <c r="AG499" s="149">
        <v>119.50610024988974</v>
      </c>
      <c r="AH499" s="149">
        <v>22.049095987064529</v>
      </c>
      <c r="AI499" s="149">
        <v>49.242981037777447</v>
      </c>
      <c r="AJ499" s="149">
        <v>11.494928707922975</v>
      </c>
      <c r="AK499" s="149">
        <v>4.9977950904012935</v>
      </c>
      <c r="AL499" s="149">
        <v>4.9977950904012935</v>
      </c>
      <c r="AM499" s="149">
        <v>4.9977950904012935</v>
      </c>
      <c r="AN499" s="149">
        <v>3.498456563280905</v>
      </c>
      <c r="AO499" s="149">
        <v>22.196089960311625</v>
      </c>
      <c r="AP499" s="149">
        <v>5.7474643539614876</v>
      </c>
      <c r="AQ499" s="149">
        <v>2.4988975452006468</v>
      </c>
      <c r="AR499" s="149">
        <v>3.7483463178009697</v>
      </c>
      <c r="AS499" s="149">
        <v>4.9977950904012935</v>
      </c>
      <c r="AT499" s="168">
        <v>339.20329266500073</v>
      </c>
      <c r="AU499" s="149"/>
      <c r="AV499" s="149"/>
      <c r="AW499" s="149">
        <v>4.9977950904012935</v>
      </c>
      <c r="AX499" s="149"/>
      <c r="AY499" s="149">
        <v>12.994267235043363</v>
      </c>
      <c r="AZ499" s="149">
        <v>16.316331030427751</v>
      </c>
      <c r="BA499" s="35"/>
    </row>
    <row r="500" spans="1:54" s="59" customFormat="1" ht="15.75" x14ac:dyDescent="0.25">
      <c r="A500" s="67">
        <v>679</v>
      </c>
      <c r="B500" s="62" t="s">
        <v>1354</v>
      </c>
      <c r="C500" s="98" t="s">
        <v>796</v>
      </c>
      <c r="D500" s="67"/>
      <c r="E500" s="67"/>
      <c r="F500" s="67"/>
      <c r="G500" s="67"/>
      <c r="H500" s="62">
        <v>4.75</v>
      </c>
      <c r="I500" s="62">
        <v>44.68</v>
      </c>
      <c r="J500" s="67"/>
      <c r="K500" s="67"/>
      <c r="L500" s="67"/>
      <c r="M500" s="92">
        <v>44.68</v>
      </c>
      <c r="N500" s="35"/>
      <c r="O500" s="149"/>
      <c r="P500" s="149">
        <v>91002.685765443151</v>
      </c>
      <c r="Q500" s="149"/>
      <c r="R500" s="149">
        <v>18.509400179051031</v>
      </c>
      <c r="S500" s="149"/>
      <c r="T500" s="149">
        <v>23.94807520143241</v>
      </c>
      <c r="U500" s="149"/>
      <c r="V500" s="149"/>
      <c r="W500" s="149"/>
      <c r="X500" s="149"/>
      <c r="Y500" s="149">
        <v>28.200537153088632</v>
      </c>
      <c r="Z500" s="149"/>
      <c r="AA500" s="149"/>
      <c r="AB500" s="149"/>
      <c r="AC500" s="149"/>
      <c r="AD500" s="149"/>
      <c r="AE500" s="149"/>
      <c r="AF500" s="149">
        <v>43.19606087735005</v>
      </c>
      <c r="AG500" s="149">
        <v>94.001790510295436</v>
      </c>
      <c r="AH500" s="149">
        <v>17.256042972247091</v>
      </c>
      <c r="AI500" s="149">
        <v>39.167412712623097</v>
      </c>
      <c r="AJ500" s="149">
        <v>9.2435094001790521</v>
      </c>
      <c r="AK500" s="149">
        <v>4.9910474485228296</v>
      </c>
      <c r="AL500" s="149">
        <v>4.9910474485228296</v>
      </c>
      <c r="AM500" s="149">
        <v>4.9910474485228296</v>
      </c>
      <c r="AN500" s="149">
        <v>4.2524619516562217</v>
      </c>
      <c r="AO500" s="149">
        <v>11.750223813786929</v>
      </c>
      <c r="AP500" s="149">
        <v>5.5058191584601612</v>
      </c>
      <c r="AQ500" s="149">
        <v>2.5067144136078787</v>
      </c>
      <c r="AR500" s="149">
        <v>3.7600716204118174</v>
      </c>
      <c r="AS500" s="149">
        <v>4.9910474485228296</v>
      </c>
      <c r="AT500" s="168">
        <v>278.80483437779776</v>
      </c>
      <c r="AU500" s="149"/>
      <c r="AV500" s="149"/>
      <c r="AW500" s="149">
        <v>24.843330349149507</v>
      </c>
      <c r="AX500" s="149"/>
      <c r="AY500" s="149">
        <v>12.757385854968668</v>
      </c>
      <c r="AZ500" s="149">
        <v>22.247090420769918</v>
      </c>
      <c r="BA500" s="35"/>
    </row>
    <row r="501" spans="1:54" ht="15.75" x14ac:dyDescent="0.25">
      <c r="A501" s="67">
        <v>680</v>
      </c>
      <c r="B501" s="62" t="s">
        <v>1355</v>
      </c>
      <c r="C501" s="98" t="s">
        <v>1378</v>
      </c>
      <c r="D501" s="67"/>
      <c r="E501" s="67"/>
      <c r="F501" s="67"/>
      <c r="G501" s="67"/>
      <c r="H501" s="62">
        <v>3.4</v>
      </c>
      <c r="I501" s="62">
        <v>57.45</v>
      </c>
      <c r="J501" s="67"/>
      <c r="K501" s="67"/>
      <c r="L501" s="67"/>
      <c r="M501" s="92">
        <v>57.45</v>
      </c>
      <c r="N501" s="35"/>
      <c r="O501" s="149"/>
      <c r="P501" s="149">
        <v>107641.4273281114</v>
      </c>
      <c r="Q501" s="149"/>
      <c r="R501" s="149">
        <v>17.92863359442994</v>
      </c>
      <c r="S501" s="149"/>
      <c r="T501" s="149">
        <v>21.758050478677109</v>
      </c>
      <c r="U501" s="149"/>
      <c r="V501" s="149"/>
      <c r="W501" s="149"/>
      <c r="X501" s="149"/>
      <c r="Y501" s="149">
        <v>12.741514360313316</v>
      </c>
      <c r="Z501" s="149"/>
      <c r="AA501" s="149"/>
      <c r="AB501" s="149"/>
      <c r="AC501" s="149"/>
      <c r="AD501" s="149"/>
      <c r="AE501" s="149"/>
      <c r="AF501" s="149">
        <v>20.713664055700608</v>
      </c>
      <c r="AG501" s="149">
        <v>62.48912097476066</v>
      </c>
      <c r="AH501" s="149">
        <v>9.991296779808529</v>
      </c>
      <c r="AI501" s="149">
        <v>21.932114882506525</v>
      </c>
      <c r="AJ501" s="149">
        <v>4.9956483899042645</v>
      </c>
      <c r="AK501" s="149">
        <v>4.9956483899042645</v>
      </c>
      <c r="AL501" s="149">
        <v>4.9956483899042645</v>
      </c>
      <c r="AM501" s="149">
        <v>4.9956483899042645</v>
      </c>
      <c r="AN501" s="149">
        <v>2.5065274151436028</v>
      </c>
      <c r="AO501" s="149">
        <v>9.2428198433420352</v>
      </c>
      <c r="AP501" s="149">
        <v>4.9956483899042645</v>
      </c>
      <c r="AQ501" s="149">
        <v>2.5065274151436028</v>
      </c>
      <c r="AR501" s="149">
        <v>2.5065274151436028</v>
      </c>
      <c r="AS501" s="149">
        <v>4.9956483899042645</v>
      </c>
      <c r="AT501" s="168">
        <v>174.60400348128809</v>
      </c>
      <c r="AU501" s="149"/>
      <c r="AV501" s="149"/>
      <c r="AW501" s="149">
        <v>17.580504786771105</v>
      </c>
      <c r="AX501" s="149"/>
      <c r="AY501" s="149">
        <v>11.505657093124457</v>
      </c>
      <c r="AZ501" s="149">
        <v>4.9956483899042645</v>
      </c>
      <c r="BA501" s="229"/>
    </row>
    <row r="502" spans="1:54" s="59" customFormat="1" ht="15.75" x14ac:dyDescent="0.25">
      <c r="A502" s="67">
        <v>681</v>
      </c>
      <c r="B502" s="62" t="s">
        <v>1356</v>
      </c>
      <c r="C502" s="98" t="s">
        <v>1379</v>
      </c>
      <c r="D502" s="67"/>
      <c r="E502" s="67"/>
      <c r="F502" s="67"/>
      <c r="G502" s="67"/>
      <c r="H502" s="62">
        <v>5.78</v>
      </c>
      <c r="I502" s="62">
        <v>6.24</v>
      </c>
      <c r="J502" s="67"/>
      <c r="K502" s="67"/>
      <c r="L502" s="67"/>
      <c r="M502" s="92">
        <v>6.24</v>
      </c>
      <c r="N502" s="35"/>
      <c r="O502" s="149"/>
      <c r="P502" s="149">
        <v>147596.15384615384</v>
      </c>
      <c r="Q502" s="149"/>
      <c r="R502" s="149">
        <v>44.551282051282044</v>
      </c>
      <c r="S502" s="149"/>
      <c r="T502" s="149">
        <v>101.28205128205128</v>
      </c>
      <c r="U502" s="149"/>
      <c r="V502" s="149"/>
      <c r="W502" s="149"/>
      <c r="X502" s="149"/>
      <c r="Y502" s="149">
        <v>105.28846153846153</v>
      </c>
      <c r="Z502" s="149"/>
      <c r="AA502" s="149"/>
      <c r="AB502" s="149"/>
      <c r="AC502" s="149"/>
      <c r="AD502" s="149"/>
      <c r="AE502" s="149"/>
      <c r="AF502" s="149">
        <v>77.243589743589737</v>
      </c>
      <c r="AG502" s="149">
        <v>161.85897435897434</v>
      </c>
      <c r="AH502" s="149">
        <v>30.769230769230766</v>
      </c>
      <c r="AI502" s="149">
        <v>66.987179487179475</v>
      </c>
      <c r="AJ502" s="149">
        <v>16.666666666666668</v>
      </c>
      <c r="AK502" s="149">
        <v>5</v>
      </c>
      <c r="AL502" s="149">
        <v>10.993589743589745</v>
      </c>
      <c r="AM502" s="149">
        <v>5</v>
      </c>
      <c r="AN502" s="149">
        <v>15.240384615384613</v>
      </c>
      <c r="AO502" s="149">
        <v>8.990384615384615</v>
      </c>
      <c r="AP502" s="149">
        <v>15.753205128205128</v>
      </c>
      <c r="AQ502" s="149">
        <v>2.5</v>
      </c>
      <c r="AR502" s="149">
        <v>9.7435897435897427</v>
      </c>
      <c r="AS502" s="149">
        <v>5</v>
      </c>
      <c r="AT502" s="168">
        <v>537.03525641025635</v>
      </c>
      <c r="AU502" s="149"/>
      <c r="AV502" s="149"/>
      <c r="AW502" s="149">
        <v>30.288461538461537</v>
      </c>
      <c r="AX502" s="149"/>
      <c r="AY502" s="149">
        <v>28.525641025641026</v>
      </c>
      <c r="AZ502" s="149">
        <v>22.275641025641022</v>
      </c>
      <c r="BA502" s="35"/>
    </row>
    <row r="503" spans="1:54" s="59" customFormat="1" ht="15.75" x14ac:dyDescent="0.25">
      <c r="A503" s="67">
        <v>682</v>
      </c>
      <c r="B503" s="62" t="s">
        <v>1357</v>
      </c>
      <c r="C503" s="98" t="s">
        <v>1379</v>
      </c>
      <c r="D503" s="67"/>
      <c r="E503" s="67"/>
      <c r="F503" s="67"/>
      <c r="G503" s="67"/>
      <c r="H503" s="62">
        <v>2.93</v>
      </c>
      <c r="I503" s="62">
        <v>91.2</v>
      </c>
      <c r="J503" s="67"/>
      <c r="K503" s="67"/>
      <c r="L503" s="67"/>
      <c r="M503" s="92">
        <v>91.2</v>
      </c>
      <c r="N503" s="35"/>
      <c r="O503" s="149"/>
      <c r="P503" s="149">
        <v>107664.47368421052</v>
      </c>
      <c r="Q503" s="149"/>
      <c r="R503" s="149">
        <v>17.214912280701753</v>
      </c>
      <c r="S503" s="149"/>
      <c r="T503" s="149">
        <v>17.763157894736839</v>
      </c>
      <c r="U503" s="149"/>
      <c r="V503" s="149"/>
      <c r="W503" s="149"/>
      <c r="X503" s="149"/>
      <c r="Y503" s="149">
        <v>11.513157894736842</v>
      </c>
      <c r="Z503" s="149"/>
      <c r="AA503" s="149"/>
      <c r="AB503" s="149"/>
      <c r="AC503" s="149"/>
      <c r="AD503" s="149"/>
      <c r="AE503" s="149"/>
      <c r="AF503" s="149">
        <v>22.258771929824562</v>
      </c>
      <c r="AG503" s="149">
        <v>61.293859649122801</v>
      </c>
      <c r="AH503" s="149">
        <v>10.504385964912281</v>
      </c>
      <c r="AI503" s="149">
        <v>22.69736842105263</v>
      </c>
      <c r="AJ503" s="149">
        <v>4.9999999999999991</v>
      </c>
      <c r="AK503" s="149">
        <v>4.9999999999999991</v>
      </c>
      <c r="AL503" s="149">
        <v>4.9999999999999991</v>
      </c>
      <c r="AM503" s="149">
        <v>4.9999999999999991</v>
      </c>
      <c r="AN503" s="149">
        <v>2.4999999999999996</v>
      </c>
      <c r="AO503" s="149">
        <v>7.5</v>
      </c>
      <c r="AP503" s="149">
        <v>4.9999999999999991</v>
      </c>
      <c r="AQ503" s="149">
        <v>2.4999999999999996</v>
      </c>
      <c r="AR503" s="149">
        <v>2.4999999999999996</v>
      </c>
      <c r="AS503" s="149">
        <v>4.9999999999999991</v>
      </c>
      <c r="AT503" s="168">
        <v>173.26754385964912</v>
      </c>
      <c r="AU503" s="149"/>
      <c r="AV503" s="149"/>
      <c r="AW503" s="149">
        <v>20.504385964912281</v>
      </c>
      <c r="AX503" s="149"/>
      <c r="AY503" s="149">
        <v>10.745614035087719</v>
      </c>
      <c r="AZ503" s="149">
        <v>4.9999999999999991</v>
      </c>
      <c r="BA503" s="35"/>
    </row>
    <row r="504" spans="1:54" s="59" customFormat="1" ht="15.75" x14ac:dyDescent="0.25">
      <c r="A504" s="67">
        <v>688</v>
      </c>
      <c r="B504" s="6" t="s">
        <v>1363</v>
      </c>
      <c r="C504" s="98" t="s">
        <v>1368</v>
      </c>
      <c r="D504" s="67"/>
      <c r="E504" s="67"/>
      <c r="F504" s="67"/>
      <c r="G504" s="67"/>
      <c r="H504" s="80"/>
      <c r="I504" s="32"/>
      <c r="J504" s="67"/>
      <c r="K504" s="67"/>
      <c r="L504" s="62">
        <v>55.38</v>
      </c>
      <c r="M504" s="92">
        <v>55.38</v>
      </c>
      <c r="N504" s="35"/>
      <c r="O504" s="107"/>
      <c r="P504" s="110">
        <v>118273.74503430841</v>
      </c>
      <c r="Q504" s="110"/>
      <c r="R504" s="110">
        <v>24.918743228602381</v>
      </c>
      <c r="S504" s="107"/>
      <c r="T504" s="110">
        <v>22.93246659443842</v>
      </c>
      <c r="U504" s="107"/>
      <c r="V504" s="107"/>
      <c r="W504" s="107"/>
      <c r="X504" s="107"/>
      <c r="Y504" s="110">
        <v>34.308414590104725</v>
      </c>
      <c r="Z504" s="107"/>
      <c r="AA504" s="107"/>
      <c r="AB504" s="107"/>
      <c r="AC504" s="107"/>
      <c r="AD504" s="107"/>
      <c r="AE504" s="107"/>
      <c r="AF504" s="110">
        <v>57.060310581437335</v>
      </c>
      <c r="AG504" s="110">
        <v>115.74575659082699</v>
      </c>
      <c r="AH504" s="110">
        <v>13.542795232936076</v>
      </c>
      <c r="AI504" s="110">
        <v>51.28205128205127</v>
      </c>
      <c r="AJ504" s="110">
        <v>9.5702419646081598</v>
      </c>
      <c r="AK504" s="115">
        <v>1.9501625135427951</v>
      </c>
      <c r="AL504" s="110">
        <v>7.9451065366558318</v>
      </c>
      <c r="AM504" s="110">
        <v>1.1737089201877933</v>
      </c>
      <c r="AN504" s="110">
        <v>6.681112314915131</v>
      </c>
      <c r="AO504" s="110">
        <v>1.3181654026724448</v>
      </c>
      <c r="AP504" s="110">
        <v>3.9183820873961714</v>
      </c>
      <c r="AQ504" s="110">
        <v>0.59588299024918734</v>
      </c>
      <c r="AR504" s="110">
        <v>3.8642109064644274</v>
      </c>
      <c r="AS504" s="115">
        <v>0.59588299024918734</v>
      </c>
      <c r="AT504" s="168">
        <v>309.55218490429758</v>
      </c>
      <c r="AU504" s="107"/>
      <c r="AV504" s="107"/>
      <c r="AW504" s="110">
        <v>0.36114120621162871</v>
      </c>
      <c r="AX504" s="107"/>
      <c r="AY504" s="110">
        <v>19.682195738533764</v>
      </c>
      <c r="AZ504" s="110">
        <v>5.2365474900686158</v>
      </c>
      <c r="BA504" s="35"/>
    </row>
    <row r="505" spans="1:54" s="59" customFormat="1" ht="15.75" x14ac:dyDescent="0.25">
      <c r="A505" s="67">
        <v>689</v>
      </c>
      <c r="B505" s="6" t="s">
        <v>1364</v>
      </c>
      <c r="C505" s="98" t="s">
        <v>1369</v>
      </c>
      <c r="D505" s="67"/>
      <c r="E505" s="67"/>
      <c r="F505" s="67"/>
      <c r="G505" s="67"/>
      <c r="H505" s="80"/>
      <c r="I505" s="32"/>
      <c r="J505" s="67"/>
      <c r="K505" s="67"/>
      <c r="L505" s="62">
        <v>71.88</v>
      </c>
      <c r="M505" s="92">
        <v>71.88</v>
      </c>
      <c r="N505" s="35"/>
      <c r="O505" s="107"/>
      <c r="P505" s="110">
        <v>121313.2999443517</v>
      </c>
      <c r="Q505" s="110"/>
      <c r="R505" s="110">
        <v>24.20701168614357</v>
      </c>
      <c r="S505" s="107"/>
      <c r="T505" s="110">
        <v>16.13800779076238</v>
      </c>
      <c r="U505" s="107"/>
      <c r="V505" s="107"/>
      <c r="W505" s="107"/>
      <c r="X505" s="107"/>
      <c r="Y505" s="110">
        <v>31.99777406789093</v>
      </c>
      <c r="Z505" s="107"/>
      <c r="AA505" s="107"/>
      <c r="AB505" s="107"/>
      <c r="AC505" s="107"/>
      <c r="AD505" s="107"/>
      <c r="AE505" s="107"/>
      <c r="AF505" s="110">
        <v>61.630495269894261</v>
      </c>
      <c r="AG505" s="110">
        <v>122.1480244852532</v>
      </c>
      <c r="AH505" s="110">
        <v>14.190317195325541</v>
      </c>
      <c r="AI505" s="110">
        <v>53.005008347245415</v>
      </c>
      <c r="AJ505" s="110">
        <v>9.7384529771841954</v>
      </c>
      <c r="AK505" s="115">
        <v>1.9337785197551474</v>
      </c>
      <c r="AL505" s="110">
        <v>7.7907623817473564</v>
      </c>
      <c r="AM505" s="110">
        <v>1.1129660545353368</v>
      </c>
      <c r="AN505" s="110">
        <v>6.2604340567612686</v>
      </c>
      <c r="AO505" s="110">
        <v>1.2242626599888704</v>
      </c>
      <c r="AP505" s="110">
        <v>3.6171396772398445</v>
      </c>
      <c r="AQ505" s="110">
        <v>0.54257095158597668</v>
      </c>
      <c r="AR505" s="110">
        <v>3.6171396772398445</v>
      </c>
      <c r="AS505" s="115">
        <v>0.57039510294936002</v>
      </c>
      <c r="AT505" s="168">
        <v>319.37952142459648</v>
      </c>
      <c r="AU505" s="107"/>
      <c r="AV505" s="107"/>
      <c r="AW505" s="110">
        <v>0.2782415136338342</v>
      </c>
      <c r="AX505" s="107"/>
      <c r="AY505" s="110">
        <v>20.033388981636062</v>
      </c>
      <c r="AZ505" s="110">
        <v>5.1474680022259323</v>
      </c>
      <c r="BA505" s="35"/>
    </row>
    <row r="506" spans="1:54" s="59" customFormat="1" ht="15.75" x14ac:dyDescent="0.25">
      <c r="A506" s="67">
        <v>690</v>
      </c>
      <c r="B506" s="6" t="s">
        <v>1365</v>
      </c>
      <c r="C506" s="98" t="s">
        <v>1370</v>
      </c>
      <c r="D506" s="67"/>
      <c r="E506" s="67"/>
      <c r="F506" s="67"/>
      <c r="G506" s="67"/>
      <c r="H506" s="80"/>
      <c r="I506" s="32"/>
      <c r="J506" s="67"/>
      <c r="K506" s="67"/>
      <c r="L506" s="62">
        <v>42.27</v>
      </c>
      <c r="M506" s="92">
        <v>42.27</v>
      </c>
      <c r="N506" s="35"/>
      <c r="O506" s="107"/>
      <c r="P506" s="110">
        <v>142181.21599242961</v>
      </c>
      <c r="Q506" s="110"/>
      <c r="R506" s="110">
        <v>27.442630707357463</v>
      </c>
      <c r="S506" s="107"/>
      <c r="T506" s="110">
        <v>24.367163472912232</v>
      </c>
      <c r="U506" s="107"/>
      <c r="V506" s="107"/>
      <c r="W506" s="107"/>
      <c r="X506" s="107"/>
      <c r="Y506" s="110">
        <v>37.851904423941328</v>
      </c>
      <c r="Z506" s="107"/>
      <c r="AA506" s="107"/>
      <c r="AB506" s="107"/>
      <c r="AC506" s="107"/>
      <c r="AD506" s="107"/>
      <c r="AE506" s="107"/>
      <c r="AF506" s="110">
        <v>62.455642299503189</v>
      </c>
      <c r="AG506" s="110">
        <v>120.88951975396262</v>
      </c>
      <c r="AH506" s="110">
        <v>13.721315353678731</v>
      </c>
      <c r="AI506" s="110">
        <v>51.100070972320793</v>
      </c>
      <c r="AJ506" s="110">
        <v>9.2264017033356982</v>
      </c>
      <c r="AK506" s="115">
        <v>1.8925952211970665</v>
      </c>
      <c r="AL506" s="110">
        <v>7.8069552874378987</v>
      </c>
      <c r="AM506" s="110">
        <v>1.1828720132481665</v>
      </c>
      <c r="AN506" s="110">
        <v>6.8606576768393657</v>
      </c>
      <c r="AO506" s="110">
        <v>1.3957889756328363</v>
      </c>
      <c r="AP506" s="110">
        <v>4.2346818074284363</v>
      </c>
      <c r="AQ506" s="110">
        <v>0.63875088715400996</v>
      </c>
      <c r="AR506" s="110">
        <v>4.2583392476933994</v>
      </c>
      <c r="AS506" s="115">
        <v>0.66240832741897326</v>
      </c>
      <c r="AT506" s="168">
        <v>324.1779039507926</v>
      </c>
      <c r="AU506" s="107"/>
      <c r="AV506" s="107"/>
      <c r="AW506" s="110">
        <v>0.47314880529926662</v>
      </c>
      <c r="AX506" s="107"/>
      <c r="AY506" s="110">
        <v>22.474568251715162</v>
      </c>
      <c r="AZ506" s="110">
        <v>6.624083274189732</v>
      </c>
      <c r="BA506" s="35"/>
    </row>
    <row r="507" spans="1:54" s="59" customFormat="1" ht="15.75" x14ac:dyDescent="0.25">
      <c r="A507" s="67">
        <v>691</v>
      </c>
      <c r="B507" s="6" t="s">
        <v>1373</v>
      </c>
      <c r="C507" s="98" t="s">
        <v>1371</v>
      </c>
      <c r="D507" s="67"/>
      <c r="E507" s="67"/>
      <c r="F507" s="67"/>
      <c r="G507" s="67"/>
      <c r="H507" s="80"/>
      <c r="I507" s="32"/>
      <c r="J507" s="67"/>
      <c r="K507" s="67"/>
      <c r="L507" s="62">
        <v>64.099999999999994</v>
      </c>
      <c r="M507" s="92">
        <v>64.099999999999994</v>
      </c>
      <c r="N507" s="35"/>
      <c r="O507" s="107"/>
      <c r="P507" s="110">
        <v>146957.87831513264</v>
      </c>
      <c r="Q507" s="110"/>
      <c r="R507" s="110">
        <v>24.648985959438381</v>
      </c>
      <c r="S507" s="107"/>
      <c r="T507" s="110">
        <v>14.820592823712952</v>
      </c>
      <c r="U507" s="107"/>
      <c r="V507" s="107"/>
      <c r="W507" s="107"/>
      <c r="X507" s="107"/>
      <c r="Y507" s="110">
        <v>29.641185647425903</v>
      </c>
      <c r="Z507" s="107"/>
      <c r="AA507" s="107"/>
      <c r="AB507" s="107"/>
      <c r="AC507" s="107"/>
      <c r="AD507" s="107"/>
      <c r="AE507" s="107"/>
      <c r="AF507" s="110">
        <v>58.034321372854926</v>
      </c>
      <c r="AG507" s="110">
        <v>109.3603744149766</v>
      </c>
      <c r="AH507" s="110">
        <v>12.480499219968801</v>
      </c>
      <c r="AI507" s="110">
        <v>45.2418096723869</v>
      </c>
      <c r="AJ507" s="110">
        <v>7.9563182527301102</v>
      </c>
      <c r="AK507" s="115">
        <v>1.6224648985959442</v>
      </c>
      <c r="AL507" s="110">
        <v>6.3962558502340094</v>
      </c>
      <c r="AM507" s="110">
        <v>0.95163806552262098</v>
      </c>
      <c r="AN507" s="110">
        <v>5.4602184087363499</v>
      </c>
      <c r="AO507" s="110">
        <v>1.123244929797192</v>
      </c>
      <c r="AP507" s="110">
        <v>3.4633385335413425</v>
      </c>
      <c r="AQ507" s="110">
        <v>0.53042121684867405</v>
      </c>
      <c r="AR507" s="110">
        <v>3.5725429017160693</v>
      </c>
      <c r="AS507" s="115">
        <v>0.56162246489859602</v>
      </c>
      <c r="AT507" s="168">
        <v>286.39625585023407</v>
      </c>
      <c r="AU507" s="107"/>
      <c r="AV507" s="107"/>
      <c r="AW507" s="110">
        <v>0.31201248049922004</v>
      </c>
      <c r="AX507" s="107"/>
      <c r="AY507" s="110">
        <v>19.500780031201252</v>
      </c>
      <c r="AZ507" s="110">
        <v>5.3042121684867398</v>
      </c>
      <c r="BA507" s="35"/>
    </row>
    <row r="508" spans="1:54" s="59" customFormat="1" ht="15.75" x14ac:dyDescent="0.25">
      <c r="A508" s="67">
        <v>692</v>
      </c>
      <c r="B508" s="62" t="s">
        <v>1367</v>
      </c>
      <c r="C508" s="98" t="s">
        <v>1372</v>
      </c>
      <c r="D508" s="67"/>
      <c r="E508" s="67"/>
      <c r="F508" s="67"/>
      <c r="G508" s="67"/>
      <c r="H508" s="67"/>
      <c r="I508" s="67"/>
      <c r="J508" s="67"/>
      <c r="K508" s="67"/>
      <c r="L508" s="62">
        <v>83.73</v>
      </c>
      <c r="M508" s="92">
        <v>83.73</v>
      </c>
      <c r="N508" s="35"/>
      <c r="O508" s="149"/>
      <c r="P508" s="149">
        <v>105696.88283769258</v>
      </c>
      <c r="Q508" s="149"/>
      <c r="R508" s="149">
        <v>19.467335483100442</v>
      </c>
      <c r="S508" s="149"/>
      <c r="T508" s="149">
        <v>12.42087662725427</v>
      </c>
      <c r="U508" s="149"/>
      <c r="V508" s="149"/>
      <c r="W508" s="149"/>
      <c r="X508" s="149"/>
      <c r="Y508" s="149">
        <v>23.88630120625821</v>
      </c>
      <c r="Z508" s="149"/>
      <c r="AA508" s="149"/>
      <c r="AB508" s="149"/>
      <c r="AC508" s="149"/>
      <c r="AD508" s="149"/>
      <c r="AE508" s="149"/>
      <c r="AF508" s="149">
        <v>51.116684581392562</v>
      </c>
      <c r="AG508" s="149">
        <v>102.83052669294159</v>
      </c>
      <c r="AH508" s="149">
        <v>11.943150603129105</v>
      </c>
      <c r="AI508" s="149">
        <v>44.667383255702852</v>
      </c>
      <c r="AJ508" s="149">
        <v>8.1213424101277916</v>
      </c>
      <c r="AK508" s="149">
        <v>1.5764958796130419</v>
      </c>
      <c r="AL508" s="149">
        <v>6.2104383136271348</v>
      </c>
      <c r="AM508" s="149">
        <v>0.87184999402842467</v>
      </c>
      <c r="AN508" s="149">
        <v>4.896691747282933</v>
      </c>
      <c r="AO508" s="149">
        <v>0.94350889764719936</v>
      </c>
      <c r="AP508" s="149">
        <v>2.7827540905290813</v>
      </c>
      <c r="AQ508" s="107">
        <v>0.41801027110951866</v>
      </c>
      <c r="AR508" s="149">
        <v>2.8424698435447269</v>
      </c>
      <c r="AS508" s="149">
        <v>0.44189657231577689</v>
      </c>
      <c r="AT508" s="168">
        <v>263.54950435924991</v>
      </c>
      <c r="AU508" s="149"/>
      <c r="AV508" s="149"/>
      <c r="AW508" s="149">
        <v>0.23886301206258212</v>
      </c>
      <c r="AX508" s="149"/>
      <c r="AY508" s="149">
        <v>16.362116326286873</v>
      </c>
      <c r="AZ508" s="149">
        <v>4.1801027110951869</v>
      </c>
      <c r="BA508" s="35"/>
    </row>
    <row r="509" spans="1:54" s="59" customFormat="1" ht="15.75" x14ac:dyDescent="0.25">
      <c r="A509" s="67">
        <v>697</v>
      </c>
      <c r="B509" s="62">
        <v>850</v>
      </c>
      <c r="C509" s="98" t="s">
        <v>1382</v>
      </c>
      <c r="D509" s="67"/>
      <c r="E509" s="67"/>
      <c r="F509" s="67"/>
      <c r="G509" s="67"/>
      <c r="H509" s="62">
        <v>4.2699999999999996</v>
      </c>
      <c r="I509" s="62">
        <v>92.69</v>
      </c>
      <c r="J509" s="67"/>
      <c r="K509" s="67"/>
      <c r="L509" s="67"/>
      <c r="M509" s="92">
        <v>92.69</v>
      </c>
      <c r="N509" s="35"/>
      <c r="O509" s="246"/>
      <c r="P509" s="246">
        <v>124403.92706872371</v>
      </c>
      <c r="Q509" s="246"/>
      <c r="R509" s="246">
        <v>16.722408026755854</v>
      </c>
      <c r="S509" s="246"/>
      <c r="T509" s="246">
        <v>28.050490883590463</v>
      </c>
      <c r="U509" s="246"/>
      <c r="V509" s="246"/>
      <c r="W509" s="246"/>
      <c r="X509" s="246"/>
      <c r="Y509" s="246">
        <v>17.261840543747979</v>
      </c>
      <c r="Z509" s="246"/>
      <c r="AA509" s="246"/>
      <c r="AB509" s="246"/>
      <c r="AC509" s="246"/>
      <c r="AD509" s="246"/>
      <c r="AE509" s="246"/>
      <c r="AF509" s="246">
        <v>30.747653468551086</v>
      </c>
      <c r="AG509" s="246">
        <v>66.458086093429714</v>
      </c>
      <c r="AH509" s="246">
        <v>12.730607401014135</v>
      </c>
      <c r="AI509" s="246">
        <v>25.46121480202827</v>
      </c>
      <c r="AJ509" s="246">
        <v>6.4947675045851767</v>
      </c>
      <c r="AK509" s="246">
        <v>4.9951451073470707</v>
      </c>
      <c r="AL509" s="246">
        <v>8.9977343834286341</v>
      </c>
      <c r="AM509" s="246">
        <v>4.9951451073470707</v>
      </c>
      <c r="AN509" s="246">
        <v>3.2473837522925884</v>
      </c>
      <c r="AO509" s="246">
        <v>4.9951451073470707</v>
      </c>
      <c r="AP509" s="246">
        <v>4.9951451073470707</v>
      </c>
      <c r="AQ509" s="246">
        <v>2.5029668788434565</v>
      </c>
      <c r="AR509" s="246">
        <v>2.5029668788434565</v>
      </c>
      <c r="AS509" s="246">
        <v>4.9951451073470707</v>
      </c>
      <c r="AT509" s="228">
        <v>201.38094724349989</v>
      </c>
      <c r="AU509" s="246"/>
      <c r="AV509" s="246"/>
      <c r="AW509" s="246">
        <v>4.9951451073470707</v>
      </c>
      <c r="AX509" s="246"/>
      <c r="AY509" s="246">
        <v>8.0051785521631249</v>
      </c>
      <c r="AZ509" s="246">
        <v>4.9951451073470707</v>
      </c>
      <c r="BA509" s="229"/>
    </row>
    <row r="510" spans="1:54" s="59" customFormat="1" ht="15.75" x14ac:dyDescent="0.25">
      <c r="A510" s="67">
        <v>698</v>
      </c>
      <c r="B510" s="62" t="s">
        <v>1381</v>
      </c>
      <c r="C510" s="98" t="s">
        <v>1383</v>
      </c>
      <c r="D510" s="67"/>
      <c r="E510" s="67"/>
      <c r="F510" s="67"/>
      <c r="G510" s="67"/>
      <c r="H510" s="62">
        <v>0.64</v>
      </c>
      <c r="I510" s="62">
        <v>92.57</v>
      </c>
      <c r="J510" s="67"/>
      <c r="K510" s="67"/>
      <c r="L510" s="67"/>
      <c r="M510" s="92">
        <v>92.57</v>
      </c>
      <c r="N510" s="25"/>
      <c r="O510" s="149"/>
      <c r="P510" s="149">
        <v>67851.355730798314</v>
      </c>
      <c r="Q510" s="149"/>
      <c r="R510" s="149">
        <v>7.7454898995354871</v>
      </c>
      <c r="S510" s="149"/>
      <c r="T510" s="149">
        <v>28.95106405963055</v>
      </c>
      <c r="U510" s="149"/>
      <c r="V510" s="149"/>
      <c r="W510" s="149"/>
      <c r="X510" s="149"/>
      <c r="Y510" s="149">
        <v>8.5016744085556883</v>
      </c>
      <c r="Z510" s="149"/>
      <c r="AA510" s="149"/>
      <c r="AB510" s="149"/>
      <c r="AC510" s="149"/>
      <c r="AD510" s="149"/>
      <c r="AE510" s="149"/>
      <c r="AF510" s="149">
        <v>11.018688560008641</v>
      </c>
      <c r="AG510" s="149">
        <v>30.463433077670953</v>
      </c>
      <c r="AH510" s="149">
        <v>5.2500810197688237</v>
      </c>
      <c r="AI510" s="149">
        <v>12.747110294911959</v>
      </c>
      <c r="AJ510" s="149">
        <v>5.001620395376472</v>
      </c>
      <c r="AK510" s="149">
        <v>5.001620395376472</v>
      </c>
      <c r="AL510" s="149">
        <v>6.2547261531813767</v>
      </c>
      <c r="AM510" s="149">
        <v>5.001620395376472</v>
      </c>
      <c r="AN510" s="149">
        <v>2.4954088797666634</v>
      </c>
      <c r="AO510" s="149">
        <v>9.7547801663605913</v>
      </c>
      <c r="AP510" s="149">
        <v>5.001620395376472</v>
      </c>
      <c r="AQ510" s="149">
        <v>2.4954088797666634</v>
      </c>
      <c r="AR510" s="149">
        <v>2.4954088797666634</v>
      </c>
      <c r="AS510" s="149">
        <v>5.001620395376472</v>
      </c>
      <c r="AT510" s="168">
        <v>116.48482229664039</v>
      </c>
      <c r="AU510" s="149"/>
      <c r="AV510" s="149"/>
      <c r="AW510" s="149">
        <v>5.001620395376472</v>
      </c>
      <c r="AX510" s="149"/>
      <c r="AY510" s="149">
        <v>5.001620395376472</v>
      </c>
      <c r="AZ510" s="149">
        <v>5.001620395376472</v>
      </c>
      <c r="BA510" s="245"/>
      <c r="BB510" s="89"/>
    </row>
    <row r="511" spans="1:54" s="59" customFormat="1" ht="15.75" x14ac:dyDescent="0.25">
      <c r="A511" s="67">
        <v>699</v>
      </c>
      <c r="B511" s="62">
        <v>853</v>
      </c>
      <c r="C511" s="98" t="s">
        <v>1384</v>
      </c>
      <c r="D511" s="67"/>
      <c r="E511" s="67"/>
      <c r="F511" s="67"/>
      <c r="G511" s="67"/>
      <c r="H511" s="62">
        <v>2.27</v>
      </c>
      <c r="I511" s="62">
        <v>94.61</v>
      </c>
      <c r="J511" s="67"/>
      <c r="K511" s="67"/>
      <c r="L511" s="67"/>
      <c r="M511" s="92">
        <v>94.61</v>
      </c>
      <c r="N511" s="25"/>
      <c r="O511" s="149"/>
      <c r="P511" s="149">
        <v>88542.437374484725</v>
      </c>
      <c r="Q511" s="149"/>
      <c r="R511" s="149">
        <v>12.260860374167637</v>
      </c>
      <c r="S511" s="149"/>
      <c r="T511" s="149">
        <v>27.269844625303882</v>
      </c>
      <c r="U511" s="149"/>
      <c r="V511" s="149"/>
      <c r="W511" s="149"/>
      <c r="X511" s="149"/>
      <c r="Y511" s="149">
        <v>14.480498890180742</v>
      </c>
      <c r="Z511" s="149"/>
      <c r="AA511" s="149"/>
      <c r="AB511" s="149"/>
      <c r="AC511" s="149"/>
      <c r="AD511" s="149"/>
      <c r="AE511" s="149"/>
      <c r="AF511" s="149">
        <v>32.237607018285594</v>
      </c>
      <c r="AG511" s="149">
        <v>69.231582285170703</v>
      </c>
      <c r="AH511" s="149">
        <v>13.21213402388754</v>
      </c>
      <c r="AI511" s="149">
        <v>24.73311489271747</v>
      </c>
      <c r="AJ511" s="149">
        <v>6.0035937004544975</v>
      </c>
      <c r="AK511" s="149">
        <v>4.9994715146390449</v>
      </c>
      <c r="AL511" s="149">
        <v>12.472254518549837</v>
      </c>
      <c r="AM511" s="149">
        <v>4.9994715146390449</v>
      </c>
      <c r="AN511" s="149">
        <v>2.5050206109290776</v>
      </c>
      <c r="AO511" s="149">
        <v>4.9994715146390449</v>
      </c>
      <c r="AP511" s="149">
        <v>4.9994715146390449</v>
      </c>
      <c r="AQ511" s="149">
        <v>2.5050206109290776</v>
      </c>
      <c r="AR511" s="149">
        <v>2.5050206109290776</v>
      </c>
      <c r="AS511" s="149">
        <v>4.9994715146390449</v>
      </c>
      <c r="AT511" s="168">
        <v>204.8832047352289</v>
      </c>
      <c r="AU511" s="149"/>
      <c r="AV511" s="149"/>
      <c r="AW511" s="149">
        <v>7.7475953916076534</v>
      </c>
      <c r="AX511" s="149"/>
      <c r="AY511" s="149">
        <v>6.0035937004544975</v>
      </c>
      <c r="AZ511" s="149">
        <v>4.9994715146390449</v>
      </c>
      <c r="BA511" s="245"/>
      <c r="BB511" s="89"/>
    </row>
    <row r="512" spans="1:54" s="59" customFormat="1" ht="15.75" x14ac:dyDescent="0.25">
      <c r="A512" s="67">
        <v>700</v>
      </c>
      <c r="B512" s="62">
        <v>855</v>
      </c>
      <c r="C512" s="98" t="s">
        <v>1385</v>
      </c>
      <c r="D512" s="67"/>
      <c r="E512" s="67"/>
      <c r="F512" s="67"/>
      <c r="G512" s="67"/>
      <c r="H512" s="62">
        <v>15.99</v>
      </c>
      <c r="I512" s="62">
        <v>26.2</v>
      </c>
      <c r="J512" s="67"/>
      <c r="K512" s="67"/>
      <c r="L512" s="67"/>
      <c r="M512" s="92">
        <v>26.2</v>
      </c>
      <c r="N512" s="25"/>
      <c r="O512" s="149"/>
      <c r="P512" s="149">
        <v>99694.656488549619</v>
      </c>
      <c r="Q512" s="149"/>
      <c r="R512" s="149">
        <v>16.984732824427482</v>
      </c>
      <c r="S512" s="149"/>
      <c r="T512" s="149">
        <v>28.015267175572518</v>
      </c>
      <c r="U512" s="149"/>
      <c r="V512" s="149"/>
      <c r="W512" s="149"/>
      <c r="X512" s="149"/>
      <c r="Y512" s="149">
        <v>29.732824427480914</v>
      </c>
      <c r="Z512" s="149"/>
      <c r="AA512" s="149"/>
      <c r="AB512" s="149"/>
      <c r="AC512" s="149"/>
      <c r="AD512" s="149"/>
      <c r="AE512" s="149"/>
      <c r="AF512" s="149">
        <v>36.488549618320612</v>
      </c>
      <c r="AG512" s="149">
        <v>86.641221374045799</v>
      </c>
      <c r="AH512" s="149">
        <v>15.992366412213741</v>
      </c>
      <c r="AI512" s="149">
        <v>30.763358778625953</v>
      </c>
      <c r="AJ512" s="149">
        <v>8.2442748091603058</v>
      </c>
      <c r="AK512" s="149">
        <v>5</v>
      </c>
      <c r="AL512" s="149">
        <v>18.015267175572518</v>
      </c>
      <c r="AM512" s="149">
        <v>18.053435114503817</v>
      </c>
      <c r="AN512" s="149">
        <v>4.7328244274809155</v>
      </c>
      <c r="AO512" s="149">
        <v>18.053435114503817</v>
      </c>
      <c r="AP512" s="149">
        <v>5.7633587786259541</v>
      </c>
      <c r="AQ512" s="149">
        <v>2.5</v>
      </c>
      <c r="AR512" s="149">
        <v>4.0076335877862599</v>
      </c>
      <c r="AS512" s="149">
        <v>18.053435114503817</v>
      </c>
      <c r="AT512" s="168">
        <v>302.04198473282446</v>
      </c>
      <c r="AU512" s="149"/>
      <c r="AV512" s="149"/>
      <c r="AW512" s="149">
        <v>18.053435114503817</v>
      </c>
      <c r="AX512" s="149"/>
      <c r="AY512" s="149">
        <v>18.053435114503817</v>
      </c>
      <c r="AZ512" s="149">
        <v>5.4961832061068696</v>
      </c>
      <c r="BA512" s="245"/>
      <c r="BB512" s="89"/>
    </row>
    <row r="513" spans="1:54" s="59" customFormat="1" ht="15.75" x14ac:dyDescent="0.25">
      <c r="A513" s="67">
        <v>701</v>
      </c>
      <c r="B513" s="62">
        <v>856</v>
      </c>
      <c r="C513" s="98" t="s">
        <v>1386</v>
      </c>
      <c r="D513" s="67"/>
      <c r="E513" s="67"/>
      <c r="F513" s="67"/>
      <c r="G513" s="67"/>
      <c r="H513" s="62">
        <v>18.45</v>
      </c>
      <c r="I513" s="62">
        <v>80.930000000000007</v>
      </c>
      <c r="J513" s="67"/>
      <c r="K513" s="67"/>
      <c r="L513" s="67"/>
      <c r="M513" s="92">
        <v>80.930000000000007</v>
      </c>
      <c r="N513" s="25"/>
      <c r="O513" s="149"/>
      <c r="P513" s="149">
        <v>48572.840726553812</v>
      </c>
      <c r="Q513" s="149"/>
      <c r="R513" s="149">
        <v>5.251451871988138</v>
      </c>
      <c r="S513" s="149"/>
      <c r="T513" s="149">
        <v>6.2523168170023471</v>
      </c>
      <c r="U513" s="149"/>
      <c r="V513" s="149"/>
      <c r="W513" s="149"/>
      <c r="X513" s="149"/>
      <c r="Y513" s="149">
        <v>6.0051896700852589</v>
      </c>
      <c r="Z513" s="149"/>
      <c r="AA513" s="149"/>
      <c r="AB513" s="149"/>
      <c r="AC513" s="149"/>
      <c r="AD513" s="149"/>
      <c r="AE513" s="149"/>
      <c r="AF513" s="149">
        <v>22.241443222537995</v>
      </c>
      <c r="AG513" s="149">
        <v>46.459903620412703</v>
      </c>
      <c r="AH513" s="149">
        <v>8.5011738539478561</v>
      </c>
      <c r="AI513" s="149">
        <v>15.198319535400964</v>
      </c>
      <c r="AJ513" s="149">
        <v>5.004324725071049</v>
      </c>
      <c r="AK513" s="149">
        <v>5.004324725071049</v>
      </c>
      <c r="AL513" s="149">
        <v>5.004324725071049</v>
      </c>
      <c r="AM513" s="149">
        <v>5.004324725071049</v>
      </c>
      <c r="AN513" s="149">
        <v>2.4959841838625971</v>
      </c>
      <c r="AO513" s="149">
        <v>5.004324725071049</v>
      </c>
      <c r="AP513" s="149">
        <v>5.004324725071049</v>
      </c>
      <c r="AQ513" s="149">
        <v>2.4959841838625971</v>
      </c>
      <c r="AR513" s="149">
        <v>2.4959841838625971</v>
      </c>
      <c r="AS513" s="149">
        <v>5.004324725071049</v>
      </c>
      <c r="AT513" s="168">
        <v>140.92425552946989</v>
      </c>
      <c r="AU513" s="149"/>
      <c r="AV513" s="149"/>
      <c r="AW513" s="149">
        <v>5.004324725071049</v>
      </c>
      <c r="AX513" s="149"/>
      <c r="AY513" s="149">
        <v>5.004324725071049</v>
      </c>
      <c r="AZ513" s="149">
        <v>5.004324725071049</v>
      </c>
      <c r="BA513" s="245"/>
      <c r="BB513" s="89"/>
    </row>
    <row r="514" spans="1:54" s="59" customFormat="1" ht="15.75" x14ac:dyDescent="0.25">
      <c r="A514" s="67">
        <v>702</v>
      </c>
      <c r="B514" s="62">
        <v>857</v>
      </c>
      <c r="C514" s="98" t="s">
        <v>1387</v>
      </c>
      <c r="D514" s="67"/>
      <c r="E514" s="67"/>
      <c r="F514" s="67"/>
      <c r="G514" s="67"/>
      <c r="H514" s="62">
        <v>14.04</v>
      </c>
      <c r="I514" s="62">
        <v>96.57</v>
      </c>
      <c r="J514" s="67"/>
      <c r="K514" s="67"/>
      <c r="L514" s="67"/>
      <c r="M514" s="92">
        <v>96.57</v>
      </c>
      <c r="N514" s="25"/>
      <c r="O514" s="149"/>
      <c r="P514" s="149">
        <v>148845.39712125922</v>
      </c>
      <c r="Q514" s="149"/>
      <c r="R514" s="149">
        <v>29.512270891581238</v>
      </c>
      <c r="S514" s="149"/>
      <c r="T514" s="149">
        <v>44.527285906596255</v>
      </c>
      <c r="U514" s="149"/>
      <c r="V514" s="149"/>
      <c r="W514" s="149"/>
      <c r="X514" s="149"/>
      <c r="Y514" s="149">
        <v>32.51527389458424</v>
      </c>
      <c r="Z514" s="149"/>
      <c r="AA514" s="149"/>
      <c r="AB514" s="149"/>
      <c r="AC514" s="149"/>
      <c r="AD514" s="149"/>
      <c r="AE514" s="149"/>
      <c r="AF514" s="149">
        <v>54.261157709433576</v>
      </c>
      <c r="AG514" s="149">
        <v>99.513306409858146</v>
      </c>
      <c r="AH514" s="149">
        <v>18.94998446722585</v>
      </c>
      <c r="AI514" s="149">
        <v>42.042042042042048</v>
      </c>
      <c r="AJ514" s="149">
        <v>9.754582168375272</v>
      </c>
      <c r="AK514" s="149">
        <v>5.0015532774153471</v>
      </c>
      <c r="AL514" s="149">
        <v>21.538780159469816</v>
      </c>
      <c r="AM514" s="149">
        <v>5.0015532774153471</v>
      </c>
      <c r="AN514" s="149">
        <v>5.0015532774153471</v>
      </c>
      <c r="AO514" s="149">
        <v>5.0015532774153471</v>
      </c>
      <c r="AP514" s="149">
        <v>12.736874805840324</v>
      </c>
      <c r="AQ514" s="149">
        <v>2.4955990473231857</v>
      </c>
      <c r="AR514" s="149">
        <v>5.2500776638707682</v>
      </c>
      <c r="AS514" s="149">
        <v>5.0015532774153471</v>
      </c>
      <c r="AT514" s="168">
        <v>324.06544475509986</v>
      </c>
      <c r="AU514" s="149"/>
      <c r="AV514" s="149"/>
      <c r="AW514" s="149">
        <v>5.0015532774153471</v>
      </c>
      <c r="AX514" s="149"/>
      <c r="AY514" s="149">
        <v>15.739877808843326</v>
      </c>
      <c r="AZ514" s="149">
        <v>9.4957025991508761</v>
      </c>
      <c r="BA514" s="245"/>
      <c r="BB514" s="89"/>
    </row>
    <row r="515" spans="1:54" s="59" customFormat="1" ht="15.75" x14ac:dyDescent="0.25">
      <c r="A515" s="67">
        <v>703</v>
      </c>
      <c r="B515" s="62">
        <v>858</v>
      </c>
      <c r="C515" s="98" t="s">
        <v>1388</v>
      </c>
      <c r="D515" s="67"/>
      <c r="E515" s="67"/>
      <c r="F515" s="67"/>
      <c r="G515" s="67"/>
      <c r="H515" s="62">
        <v>1.32</v>
      </c>
      <c r="I515" s="62">
        <v>95.92</v>
      </c>
      <c r="J515" s="67"/>
      <c r="K515" s="67"/>
      <c r="L515" s="67"/>
      <c r="M515" s="92">
        <v>95.92</v>
      </c>
      <c r="N515" s="25"/>
      <c r="O515" s="149"/>
      <c r="P515" s="149">
        <v>103596.74728940784</v>
      </c>
      <c r="Q515" s="149"/>
      <c r="R515" s="149">
        <v>6.4949958298582153</v>
      </c>
      <c r="S515" s="149"/>
      <c r="T515" s="149">
        <v>32.735613010842364</v>
      </c>
      <c r="U515" s="149"/>
      <c r="V515" s="149"/>
      <c r="W515" s="149"/>
      <c r="X515" s="149"/>
      <c r="Y515" s="149">
        <v>5.0041701417848206</v>
      </c>
      <c r="Z515" s="149"/>
      <c r="AA515" s="149"/>
      <c r="AB515" s="149"/>
      <c r="AC515" s="149"/>
      <c r="AD515" s="149"/>
      <c r="AE515" s="149"/>
      <c r="AF515" s="149">
        <v>6.9954128440366965</v>
      </c>
      <c r="AG515" s="149">
        <v>16.784820683903252</v>
      </c>
      <c r="AH515" s="149">
        <v>5.0041701417848206</v>
      </c>
      <c r="AI515" s="149">
        <v>6.7452043369474559</v>
      </c>
      <c r="AJ515" s="149">
        <v>5.0041701417848206</v>
      </c>
      <c r="AK515" s="149">
        <v>5.0041701417848206</v>
      </c>
      <c r="AL515" s="149">
        <v>5.5045871559633026</v>
      </c>
      <c r="AM515" s="149">
        <v>5.0041701417848206</v>
      </c>
      <c r="AN515" s="149">
        <v>2.5020850708924103</v>
      </c>
      <c r="AO515" s="149">
        <v>5.0041701417848206</v>
      </c>
      <c r="AP515" s="149">
        <v>5.0041701417848206</v>
      </c>
      <c r="AQ515" s="149">
        <v>2.5020850708924103</v>
      </c>
      <c r="AR515" s="149">
        <v>2.5020850708924103</v>
      </c>
      <c r="AS515" s="149">
        <v>5.0041701417848206</v>
      </c>
      <c r="AT515" s="168">
        <v>83.569641367806497</v>
      </c>
      <c r="AU515" s="149"/>
      <c r="AV515" s="149"/>
      <c r="AW515" s="149">
        <v>5.0041701417848206</v>
      </c>
      <c r="AX515" s="149"/>
      <c r="AY515" s="149">
        <v>5.0041701417848206</v>
      </c>
      <c r="AZ515" s="149">
        <v>5.0041701417848206</v>
      </c>
      <c r="BA515" s="245"/>
      <c r="BB515" s="89"/>
    </row>
    <row r="516" spans="1:54" s="59" customFormat="1" ht="15.75" x14ac:dyDescent="0.25">
      <c r="A516" s="67">
        <v>704</v>
      </c>
      <c r="B516" s="62">
        <v>860</v>
      </c>
      <c r="C516" s="98" t="s">
        <v>1389</v>
      </c>
      <c r="D516" s="67"/>
      <c r="E516" s="67"/>
      <c r="F516" s="67"/>
      <c r="G516" s="67"/>
      <c r="H516" s="62">
        <v>1</v>
      </c>
      <c r="I516" s="62">
        <v>98.19</v>
      </c>
      <c r="J516" s="67"/>
      <c r="K516" s="67"/>
      <c r="L516" s="67"/>
      <c r="M516" s="92">
        <v>98.19</v>
      </c>
      <c r="N516" s="25"/>
      <c r="O516" s="149"/>
      <c r="P516" s="149">
        <v>39545.778592524701</v>
      </c>
      <c r="Q516" s="149"/>
      <c r="R516" s="149">
        <v>7.4956716569915471</v>
      </c>
      <c r="S516" s="149"/>
      <c r="T516" s="149">
        <v>9.2473775333537027</v>
      </c>
      <c r="U516" s="149"/>
      <c r="V516" s="149"/>
      <c r="W516" s="149"/>
      <c r="X516" s="149"/>
      <c r="Y516" s="149">
        <v>14.970974641002138</v>
      </c>
      <c r="Z516" s="149"/>
      <c r="AA516" s="149"/>
      <c r="AB516" s="149"/>
      <c r="AC516" s="149"/>
      <c r="AD516" s="149"/>
      <c r="AE516" s="149"/>
      <c r="AF516" s="149">
        <v>31.775129850290252</v>
      </c>
      <c r="AG516" s="149">
        <v>70.781138608819631</v>
      </c>
      <c r="AH516" s="149">
        <v>13.545167532335268</v>
      </c>
      <c r="AI516" s="149">
        <v>25.970058050717995</v>
      </c>
      <c r="AJ516" s="149">
        <v>5.4995417048579291</v>
      </c>
      <c r="AK516" s="149">
        <v>5.0005092168245238</v>
      </c>
      <c r="AL516" s="149">
        <v>6.9966391689581426</v>
      </c>
      <c r="AM516" s="149">
        <v>5.0005092168245238</v>
      </c>
      <c r="AN516" s="149">
        <v>3.2488033404623686</v>
      </c>
      <c r="AO516" s="149">
        <v>5.0005092168245238</v>
      </c>
      <c r="AP516" s="149">
        <v>5.0005092168245238</v>
      </c>
      <c r="AQ516" s="149">
        <v>2.4951624401670234</v>
      </c>
      <c r="AR516" s="149">
        <v>2.4951624401670234</v>
      </c>
      <c r="AS516" s="149">
        <v>5.0005092168245238</v>
      </c>
      <c r="AT516" s="168">
        <v>202.78032386190043</v>
      </c>
      <c r="AU516" s="149"/>
      <c r="AV516" s="149"/>
      <c r="AW516" s="149">
        <v>13.239637437620939</v>
      </c>
      <c r="AX516" s="149"/>
      <c r="AY516" s="149">
        <v>12.017517058763623</v>
      </c>
      <c r="AZ516" s="149">
        <v>20.266829616050511</v>
      </c>
      <c r="BA516" s="245"/>
      <c r="BB516" s="89"/>
    </row>
    <row r="517" spans="1:54" s="59" customFormat="1" ht="15.75" x14ac:dyDescent="0.25">
      <c r="A517" s="67">
        <v>705</v>
      </c>
      <c r="B517" s="62">
        <v>861</v>
      </c>
      <c r="C517" s="98" t="s">
        <v>1390</v>
      </c>
      <c r="D517" s="67"/>
      <c r="E517" s="67"/>
      <c r="F517" s="67"/>
      <c r="G517" s="67"/>
      <c r="H517" s="62">
        <v>2.2200000000000002</v>
      </c>
      <c r="I517" s="62">
        <v>97.43</v>
      </c>
      <c r="J517" s="67"/>
      <c r="K517" s="67"/>
      <c r="L517" s="67"/>
      <c r="M517" s="92">
        <v>97.43</v>
      </c>
      <c r="N517" s="25"/>
      <c r="O517" s="149"/>
      <c r="P517" s="149">
        <v>48403.982346299905</v>
      </c>
      <c r="Q517" s="149"/>
      <c r="R517" s="149">
        <v>7.2462280611721228</v>
      </c>
      <c r="S517" s="149"/>
      <c r="T517" s="149">
        <v>10.776968079646926</v>
      </c>
      <c r="U517" s="149"/>
      <c r="V517" s="149"/>
      <c r="W517" s="149"/>
      <c r="X517" s="149"/>
      <c r="Y517" s="149">
        <v>9.2476649902494099</v>
      </c>
      <c r="Z517" s="149"/>
      <c r="AA517" s="149"/>
      <c r="AB517" s="149"/>
      <c r="AC517" s="149"/>
      <c r="AD517" s="149"/>
      <c r="AE517" s="149"/>
      <c r="AF517" s="149">
        <v>17.551062301139279</v>
      </c>
      <c r="AG517" s="149">
        <v>37.257518218207942</v>
      </c>
      <c r="AH517" s="149">
        <v>6.7535666632454063</v>
      </c>
      <c r="AI517" s="149">
        <v>11.290157035820588</v>
      </c>
      <c r="AJ517" s="149">
        <v>4.9984604331314788</v>
      </c>
      <c r="AK517" s="149">
        <v>4.9984604331314788</v>
      </c>
      <c r="AL517" s="149">
        <v>6.2506414861952164</v>
      </c>
      <c r="AM517" s="149">
        <v>4.9984604331314788</v>
      </c>
      <c r="AN517" s="149">
        <v>2.5043621061274761</v>
      </c>
      <c r="AO517" s="149">
        <v>4.9984604331314788</v>
      </c>
      <c r="AP517" s="149">
        <v>4.9984604331314788</v>
      </c>
      <c r="AQ517" s="149">
        <v>2.5043621061274761</v>
      </c>
      <c r="AR517" s="149">
        <v>2.5043621061274761</v>
      </c>
      <c r="AS517" s="149">
        <v>4.9984604331314788</v>
      </c>
      <c r="AT517" s="168">
        <v>125.85445961202917</v>
      </c>
      <c r="AU517" s="149"/>
      <c r="AV517" s="149"/>
      <c r="AW517" s="149">
        <v>4.9984604331314788</v>
      </c>
      <c r="AX517" s="149"/>
      <c r="AY517" s="149">
        <v>10.469054705942726</v>
      </c>
      <c r="AZ517" s="149">
        <v>20.014369290772862</v>
      </c>
      <c r="BA517" s="245"/>
      <c r="BB517" s="89"/>
    </row>
    <row r="518" spans="1:54" s="89" customFormat="1" ht="15.75" x14ac:dyDescent="0.25">
      <c r="A518" s="67">
        <v>706</v>
      </c>
      <c r="B518" s="62">
        <v>682</v>
      </c>
      <c r="C518" s="98" t="s">
        <v>1391</v>
      </c>
      <c r="D518" s="67"/>
      <c r="E518" s="67"/>
      <c r="F518" s="67"/>
      <c r="G518" s="67"/>
      <c r="H518" s="62">
        <v>2.54</v>
      </c>
      <c r="I518" s="62">
        <v>96.19</v>
      </c>
      <c r="J518" s="67"/>
      <c r="K518" s="67"/>
      <c r="L518" s="67"/>
      <c r="M518" s="92">
        <v>96.19</v>
      </c>
      <c r="N518" s="35"/>
      <c r="O518" s="149"/>
      <c r="P518" s="149">
        <v>92421.24961014658</v>
      </c>
      <c r="Q518" s="149"/>
      <c r="R518" s="149">
        <v>15.490175693939079</v>
      </c>
      <c r="S518" s="149"/>
      <c r="T518" s="149">
        <v>14.97037114045119</v>
      </c>
      <c r="U518" s="149"/>
      <c r="V518" s="149"/>
      <c r="W518" s="149"/>
      <c r="X518" s="149"/>
      <c r="Y518" s="149">
        <v>17.777315729285789</v>
      </c>
      <c r="Z518" s="149"/>
      <c r="AA518" s="149"/>
      <c r="AB518" s="149"/>
      <c r="AC518" s="149"/>
      <c r="AD518" s="149"/>
      <c r="AE518" s="149"/>
      <c r="AF518" s="149">
        <v>39.71306788647469</v>
      </c>
      <c r="AG518" s="149">
        <v>92.73313234223933</v>
      </c>
      <c r="AH518" s="149">
        <v>17.777315729285789</v>
      </c>
      <c r="AI518" s="149">
        <v>34.722944172990957</v>
      </c>
      <c r="AJ518" s="149">
        <v>8.5040024950618562</v>
      </c>
      <c r="AK518" s="149">
        <v>5.0005198045534875</v>
      </c>
      <c r="AL518" s="149">
        <v>10.707973801850505</v>
      </c>
      <c r="AM518" s="149">
        <v>5.0005198045534875</v>
      </c>
      <c r="AN518" s="149">
        <v>2.7549641334858093</v>
      </c>
      <c r="AO518" s="149">
        <v>5.0005198045534875</v>
      </c>
      <c r="AP518" s="149">
        <v>5.9985445472502334</v>
      </c>
      <c r="AQ518" s="149">
        <v>2.4950618567418652</v>
      </c>
      <c r="AR518" s="149">
        <v>3.7529888761825552</v>
      </c>
      <c r="AS518" s="149">
        <v>5.0005198045534875</v>
      </c>
      <c r="AT518" s="168">
        <v>256.9393907890634</v>
      </c>
      <c r="AU518" s="149"/>
      <c r="AV518" s="149"/>
      <c r="AW518" s="149">
        <v>5.0005198045534875</v>
      </c>
      <c r="AX518" s="149"/>
      <c r="AY518" s="149">
        <v>11.747582908826283</v>
      </c>
      <c r="AZ518" s="149">
        <v>9.7515334234327895</v>
      </c>
      <c r="BA518" s="35"/>
    </row>
    <row r="519" spans="1:54" s="59" customFormat="1" ht="15.75" x14ac:dyDescent="0.25">
      <c r="A519" s="67">
        <v>707</v>
      </c>
      <c r="B519" s="62">
        <v>849</v>
      </c>
      <c r="C519" s="98" t="s">
        <v>1392</v>
      </c>
      <c r="D519" s="67"/>
      <c r="E519" s="67"/>
      <c r="F519" s="67"/>
      <c r="G519" s="67"/>
      <c r="H519" s="62">
        <v>1.66</v>
      </c>
      <c r="I519" s="62">
        <v>97.09</v>
      </c>
      <c r="J519" s="67"/>
      <c r="K519" s="67"/>
      <c r="L519" s="67"/>
      <c r="M519" s="92">
        <v>97.09</v>
      </c>
      <c r="N519" s="25"/>
      <c r="O519" s="149"/>
      <c r="P519" s="149">
        <v>45102.48223297971</v>
      </c>
      <c r="Q519" s="149"/>
      <c r="R519" s="149">
        <v>11.535688536409516</v>
      </c>
      <c r="S519" s="149"/>
      <c r="T519" s="149">
        <v>10.001029972190752</v>
      </c>
      <c r="U519" s="149"/>
      <c r="V519" s="149"/>
      <c r="W519" s="149"/>
      <c r="X519" s="149"/>
      <c r="Y519" s="149">
        <v>31.208157379750748</v>
      </c>
      <c r="Z519" s="149"/>
      <c r="AA519" s="149"/>
      <c r="AB519" s="149"/>
      <c r="AC519" s="149"/>
      <c r="AD519" s="149"/>
      <c r="AE519" s="149"/>
      <c r="AF519" s="149">
        <v>14.213616232361726</v>
      </c>
      <c r="AG519" s="149">
        <v>34.298073952003293</v>
      </c>
      <c r="AH519" s="149">
        <v>7.0038108971057778</v>
      </c>
      <c r="AI519" s="149">
        <v>15.243588423112577</v>
      </c>
      <c r="AJ519" s="149">
        <v>4.9953651251416211</v>
      </c>
      <c r="AK519" s="149">
        <v>4.9953651251416211</v>
      </c>
      <c r="AL519" s="149">
        <v>8.7547636213822226</v>
      </c>
      <c r="AM519" s="149">
        <v>4.9953651251416211</v>
      </c>
      <c r="AN519" s="149">
        <v>2.7500257493047688</v>
      </c>
      <c r="AO519" s="149">
        <v>13.492635698836132</v>
      </c>
      <c r="AP519" s="149">
        <v>4.9953651251416211</v>
      </c>
      <c r="AQ519" s="149">
        <v>2.5028324235245649</v>
      </c>
      <c r="AR519" s="149">
        <v>2.5028324235245649</v>
      </c>
      <c r="AS519" s="149">
        <v>4.9953651251416211</v>
      </c>
      <c r="AT519" s="168">
        <v>156.94716242661445</v>
      </c>
      <c r="AU519" s="149"/>
      <c r="AV519" s="149"/>
      <c r="AW519" s="149">
        <v>4.9953651251416211</v>
      </c>
      <c r="AX519" s="149"/>
      <c r="AY519" s="149">
        <v>4.9953651251416211</v>
      </c>
      <c r="AZ519" s="149">
        <v>4.9953651251416211</v>
      </c>
      <c r="BA519" s="245"/>
      <c r="BB519" s="89"/>
    </row>
    <row r="520" spans="1:54" s="59" customFormat="1" ht="15.75" x14ac:dyDescent="0.25">
      <c r="A520" s="89"/>
      <c r="B520" s="230"/>
      <c r="C520" s="239"/>
      <c r="D520" s="89"/>
      <c r="E520" s="89"/>
      <c r="F520" s="89"/>
      <c r="G520" s="89"/>
      <c r="H520" s="230"/>
      <c r="I520" s="230"/>
      <c r="J520" s="89"/>
      <c r="K520" s="89"/>
      <c r="L520" s="89"/>
      <c r="M520" s="237"/>
      <c r="N520" s="25"/>
      <c r="O520" s="238"/>
      <c r="P520" s="238"/>
      <c r="Q520" s="238"/>
      <c r="R520" s="238"/>
      <c r="S520" s="238"/>
      <c r="T520" s="238"/>
      <c r="U520" s="238"/>
      <c r="V520" s="238"/>
      <c r="W520" s="238"/>
      <c r="X520" s="238"/>
      <c r="Y520" s="238"/>
      <c r="Z520" s="238"/>
      <c r="AA520" s="238"/>
      <c r="AB520" s="238"/>
      <c r="AC520" s="238"/>
      <c r="AD520" s="238"/>
      <c r="AE520" s="238"/>
      <c r="AF520" s="238"/>
      <c r="AG520" s="238"/>
      <c r="AH520" s="238"/>
      <c r="AI520" s="238"/>
      <c r="AJ520" s="238"/>
      <c r="AK520" s="238"/>
      <c r="AL520" s="238"/>
      <c r="AM520" s="238"/>
      <c r="AN520" s="238"/>
      <c r="AO520" s="238"/>
      <c r="AP520" s="238"/>
      <c r="AQ520" s="238"/>
      <c r="AR520" s="238"/>
      <c r="AS520" s="238"/>
      <c r="AT520" s="231"/>
      <c r="AU520" s="238"/>
      <c r="AV520" s="238"/>
      <c r="AW520" s="238"/>
      <c r="AX520" s="238"/>
      <c r="AY520" s="238"/>
      <c r="AZ520" s="238"/>
      <c r="BA520" s="25"/>
      <c r="BB520" s="89"/>
    </row>
    <row r="522" spans="1:54" ht="120" x14ac:dyDescent="0.25">
      <c r="B522" s="38" t="s">
        <v>1011</v>
      </c>
    </row>
    <row r="523" spans="1:54" x14ac:dyDescent="0.25">
      <c r="B523" s="59"/>
    </row>
    <row r="524" spans="1:54" ht="45" x14ac:dyDescent="0.25">
      <c r="B524" s="38" t="s">
        <v>1010</v>
      </c>
    </row>
  </sheetData>
  <autoFilter ref="A5:AZ451" xr:uid="{00000000-0009-0000-0000-000004000000}">
    <sortState xmlns:xlrd2="http://schemas.microsoft.com/office/spreadsheetml/2017/richdata2" ref="A6:AZ508">
      <sortCondition ref="A5:A451"/>
    </sortState>
  </autoFilter>
  <sortState xmlns:xlrd2="http://schemas.microsoft.com/office/spreadsheetml/2017/richdata2" ref="A6:BC453">
    <sortCondition ref="A5"/>
  </sortState>
  <mergeCells count="3">
    <mergeCell ref="O4:AZ4"/>
    <mergeCell ref="A3:B3"/>
    <mergeCell ref="A4:B4"/>
  </mergeCells>
  <conditionalFormatting sqref="B366:B381">
    <cfRule type="duplicateValues" dxfId="6" priority="18"/>
  </conditionalFormatting>
  <conditionalFormatting sqref="B375:B381">
    <cfRule type="duplicateValues" dxfId="5" priority="15"/>
  </conditionalFormatting>
  <conditionalFormatting sqref="A5">
    <cfRule type="duplicateValues" dxfId="4" priority="8"/>
  </conditionalFormatting>
  <conditionalFormatting sqref="B6:B365">
    <cfRule type="duplicateValues" dxfId="3" priority="40"/>
  </conditionalFormatting>
  <conditionalFormatting sqref="B519:B520">
    <cfRule type="duplicateValues" dxfId="2" priority="6"/>
  </conditionalFormatting>
  <conditionalFormatting sqref="B509">
    <cfRule type="duplicateValues" dxfId="1" priority="1"/>
  </conditionalFormatting>
  <conditionalFormatting sqref="B510:B517">
    <cfRule type="duplicateValues" dxfId="0" priority="4"/>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 and Explanations</vt:lpstr>
      <vt:lpstr>Sampling Inventory</vt:lpstr>
      <vt:lpstr>Results Compiled</vt:lpstr>
      <vt:lpstr>Results (Whole Sample Conc.)</vt:lpstr>
      <vt:lpstr>Results (Ash Based Conc.)</vt:lpstr>
    </vt:vector>
  </TitlesOfParts>
  <Company>NETL 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P. Lopert</dc:creator>
  <cp:lastModifiedBy>Pugh, Katie</cp:lastModifiedBy>
  <dcterms:created xsi:type="dcterms:W3CDTF">2014-09-09T13:23:04Z</dcterms:created>
  <dcterms:modified xsi:type="dcterms:W3CDTF">2022-05-31T15:18:31Z</dcterms:modified>
</cp:coreProperties>
</file>